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mc:AlternateContent xmlns:mc="http://schemas.openxmlformats.org/markup-compatibility/2006">
    <mc:Choice Requires="x15">
      <x15ac:absPath xmlns:x15ac="http://schemas.microsoft.com/office/spreadsheetml/2010/11/ac" url="C:\Users\EDSG\Documents\"/>
    </mc:Choice>
  </mc:AlternateContent>
  <xr:revisionPtr revIDLastSave="0" documentId="8_{AAE9A2AE-CBF0-4641-9EAC-5E58AC9660DF}" xr6:coauthVersionLast="47" xr6:coauthVersionMax="47" xr10:uidLastSave="{00000000-0000-0000-0000-000000000000}"/>
  <bookViews>
    <workbookView xWindow="0" yWindow="0" windowWidth="20490" windowHeight="7755" xr2:uid="{00000000-000D-0000-FFFF-FFFF00000000}"/>
  </bookViews>
  <sheets>
    <sheet name="01. Investor CRM" sheetId="3"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 i="3" l="1"/>
  <c r="J3" i="3"/>
  <c r="J7" i="3"/>
  <c r="J8" i="3"/>
  <c r="J9" i="3"/>
  <c r="J10" i="3"/>
  <c r="J11" i="3"/>
  <c r="J12" i="3"/>
  <c r="J17" i="3"/>
  <c r="J19" i="3"/>
  <c r="J20" i="3"/>
  <c r="J21" i="3"/>
  <c r="J22" i="3"/>
  <c r="J23" i="3"/>
  <c r="J24" i="3"/>
  <c r="J25" i="3"/>
  <c r="J26" i="3"/>
  <c r="J27" i="3"/>
  <c r="J28" i="3"/>
  <c r="J29" i="3"/>
  <c r="J30" i="3"/>
  <c r="J32" i="3"/>
  <c r="J33" i="3"/>
  <c r="J34" i="3"/>
  <c r="J35" i="3"/>
  <c r="J36" i="3"/>
  <c r="J37" i="3"/>
  <c r="J38" i="3"/>
  <c r="J39" i="3"/>
  <c r="J40" i="3"/>
  <c r="J41" i="3"/>
  <c r="J42" i="3"/>
  <c r="J44" i="3"/>
  <c r="J45" i="3"/>
  <c r="J46" i="3"/>
  <c r="J47" i="3"/>
  <c r="J48" i="3"/>
  <c r="J49" i="3"/>
  <c r="J50" i="3"/>
  <c r="J51" i="3"/>
  <c r="J52" i="3"/>
  <c r="J53" i="3"/>
  <c r="J54" i="3"/>
  <c r="J55" i="3"/>
  <c r="J56" i="3"/>
  <c r="J57" i="3"/>
  <c r="J58" i="3"/>
  <c r="J59" i="3"/>
  <c r="J60" i="3"/>
  <c r="J61" i="3"/>
  <c r="J62" i="3"/>
  <c r="J63" i="3"/>
  <c r="J64" i="3"/>
  <c r="J65" i="3"/>
  <c r="J66" i="3"/>
  <c r="J67" i="3"/>
  <c r="J68" i="3"/>
  <c r="J69" i="3"/>
  <c r="J70" i="3"/>
  <c r="J4" i="3"/>
  <c r="J5" i="3"/>
  <c r="J6" i="3"/>
</calcChain>
</file>

<file path=xl/sharedStrings.xml><?xml version="1.0" encoding="utf-8"?>
<sst xmlns="http://schemas.openxmlformats.org/spreadsheetml/2006/main" count="393" uniqueCount="184">
  <si>
    <t>Sector</t>
  </si>
  <si>
    <t>Tier</t>
  </si>
  <si>
    <t>Company name</t>
  </si>
  <si>
    <t>Address of company</t>
  </si>
  <si>
    <t xml:space="preserve">Key contact </t>
  </si>
  <si>
    <t>Overall status</t>
  </si>
  <si>
    <t>Comments</t>
  </si>
  <si>
    <t xml:space="preserve">Last interaction </t>
  </si>
  <si>
    <t>Next interaction</t>
  </si>
  <si>
    <t>ESIPO Account Manager</t>
  </si>
  <si>
    <t>Account Manager assigned</t>
  </si>
  <si>
    <t>Oil Palm</t>
  </si>
  <si>
    <t>Presco Plc</t>
  </si>
  <si>
    <t>Obaretin EstateKM 22 Benin/Sapele Road, Benin City</t>
  </si>
  <si>
    <t>Felix Onwuchekwa Nwabuko</t>
  </si>
  <si>
    <t>Okomu Oil Palm</t>
  </si>
  <si>
    <t>Okomu Oil Palm Estate, Okomu-Udo Ovia South West LGA Benin City</t>
  </si>
  <si>
    <t>Billy Ghanasah</t>
  </si>
  <si>
    <t>Benco Aluminium &amp; Steel Production</t>
  </si>
  <si>
    <t>188, Benin Sapele Road, Benin City</t>
  </si>
  <si>
    <t>Benjamin Osarenkhoe Uhunmwuagho</t>
  </si>
  <si>
    <t>B &amp; J Plastics</t>
  </si>
  <si>
    <t>Km 7, Evboriaria opp Rain Oil Filling Station, Sapele Road, Benin City, Edo State</t>
  </si>
  <si>
    <t>Wells Farms</t>
  </si>
  <si>
    <t>km 2 Benin City Bypass Road, Off Benin Sapele Road, Benin city.</t>
  </si>
  <si>
    <t>Kingsley Esinmwioghale</t>
  </si>
  <si>
    <t>Nosak Group</t>
  </si>
  <si>
    <t>Ukhiri, off benin/Abraka express, Benin City</t>
  </si>
  <si>
    <t>Toni Ogunbor</t>
  </si>
  <si>
    <t>Coca Cola Plc</t>
  </si>
  <si>
    <t>Benin Auchi-Road, Eyaen, Benin City</t>
  </si>
  <si>
    <t>Irene Ugwoke</t>
  </si>
  <si>
    <t>Bolt</t>
  </si>
  <si>
    <t>34, Danjuma Ehanire House, Akpakpava Road Benin City</t>
  </si>
  <si>
    <t>Sunny Imohimi</t>
  </si>
  <si>
    <t>Uber</t>
  </si>
  <si>
    <t xml:space="preserve">Benin City. </t>
  </si>
  <si>
    <t>Lola Kassim</t>
  </si>
  <si>
    <t>Benin Medical Centre</t>
  </si>
  <si>
    <t>53, Adesuwa Grammer School Road, Benin City</t>
  </si>
  <si>
    <t>Kelvin Uwaibi</t>
  </si>
  <si>
    <t>N19.72B</t>
  </si>
  <si>
    <t>N23.41B</t>
  </si>
  <si>
    <t>Construction and Housing</t>
  </si>
  <si>
    <t>Business Outsourcing Technology</t>
  </si>
  <si>
    <t>Other Agriculture</t>
  </si>
  <si>
    <t>Others</t>
  </si>
  <si>
    <t>Transportation and Logistics</t>
  </si>
  <si>
    <t>Current Investor</t>
  </si>
  <si>
    <t>Benjamin Akinlaja Oluropo</t>
  </si>
  <si>
    <t xml:space="preserve">Less than $1 million </t>
  </si>
  <si>
    <t>Revenue
In $ million</t>
  </si>
  <si>
    <t>Will automatically update</t>
  </si>
  <si>
    <t>Tier 1</t>
  </si>
  <si>
    <t>Tier 3</t>
  </si>
  <si>
    <t xml:space="preserve">Tier 3 </t>
  </si>
  <si>
    <t>RANDEKHI ROYAL HOTEL</t>
  </si>
  <si>
    <t>Ihama, Benin City</t>
  </si>
  <si>
    <t>Mr. Peter Ebalunode</t>
  </si>
  <si>
    <t>Hospitality</t>
  </si>
  <si>
    <t>YONGXING STEEL COMPANY</t>
  </si>
  <si>
    <t>utesi community Sapele, after bye-pass</t>
  </si>
  <si>
    <t>Mr. Tom Zhany</t>
  </si>
  <si>
    <t>GUINNESS NIGERIA PLC</t>
  </si>
  <si>
    <t>Along Agbor Road</t>
  </si>
  <si>
    <t>Mr Kingsley Imade</t>
  </si>
  <si>
    <t>Manufacturing</t>
  </si>
  <si>
    <t>DANGOTE GROUP</t>
  </si>
  <si>
    <t>BUA Group</t>
  </si>
  <si>
    <t>OSSIOMO Power</t>
  </si>
  <si>
    <t xml:space="preserve">Dufil </t>
  </si>
  <si>
    <t>Time ceramics</t>
  </si>
  <si>
    <t>New watson Doors</t>
  </si>
  <si>
    <t>Ronsheng Glass</t>
  </si>
  <si>
    <t>Amena Academy</t>
  </si>
  <si>
    <t>LAPO</t>
  </si>
  <si>
    <t>AUSTIN LAZ</t>
  </si>
  <si>
    <t>PHIL-HALLMARK SUPERMARKET</t>
  </si>
  <si>
    <t>MARKET SQUARE</t>
  </si>
  <si>
    <t>ZATECK</t>
  </si>
  <si>
    <t>JUST PROTEIN</t>
  </si>
  <si>
    <t xml:space="preserve">Benin medical center is world class healthfacility in the heart of benin city, along adesuwa grammer school road. Benin medical center was commissioned on the 1st day of november 2019. they provide general and specialist services to individuals and families.  </t>
  </si>
  <si>
    <t>Dr Godwin Ehigiamusoe LAPO</t>
  </si>
  <si>
    <t>It’s into production of oil palm and rubber in Agricultural sector. It has a palm oil mill with a capacity of 60 tones fresh fruits bunch/hour. A refinery/fraction plant with a capacity of 100 tones/day. A palm kernel crushing plant with a capacity of 60m tones/day. The Presco total planted area as at March 2019 amounts to 23,660 hectares. In terms of job creation, as at November 2018, Presco has about 7, 876 workers. 507 are permanent workers and 7,369 are contract `workers.</t>
  </si>
  <si>
    <t xml:space="preserve">It is into manufacturing and production of Harp Lager Beer, Stout Brewery among others. Guinness Nigeria, a subsidiary of Diageo Plc of the United Kingdom. It production capacity is 3million hectoliter. It has about 200 full time employees and about 400 part time employees. </t>
  </si>
  <si>
    <t>Current  Investor</t>
  </si>
  <si>
    <t>They are into cement and fertilizer production. The fertilizer plant alone is about $2 bn worth of investment while the cement is about $1bn worth. The location is Okpella in Etsako East local government, Edo North.</t>
  </si>
  <si>
    <t>Aliko Dangote</t>
  </si>
  <si>
    <t xml:space="preserve"> Okpella in Etsako East local government, Edo North.</t>
  </si>
  <si>
    <t>Recent</t>
  </si>
  <si>
    <t xml:space="preserve">It’s into production of palm oil and rubber in agricultural sector. Currently, the company operates two 30 T/h oil mills and another two 30 T/h oil mills are planned to be operating by June 2021 and June 2022 respectively. </t>
  </si>
  <si>
    <t>soon</t>
  </si>
  <si>
    <t xml:space="preserve">Ronsheng Group nigeria are into production of all types of Glass; laminated glass, tenpared glass, utral clear glass, dark brown glass, sunlightcontrol glass, online coating glass. glass processing, aluminium alloy sections. </t>
  </si>
  <si>
    <t xml:space="preserve">They are located at ward8 utesi community, ikpoba-okha Lga benin city. </t>
  </si>
  <si>
    <t>location is at Utesi community, off Bye pass Road Benin City</t>
  </si>
  <si>
    <t xml:space="preserve">Utesi community, off Bye pass Road Benin City.                 </t>
  </si>
  <si>
    <t>Tolaram Group of Singapore and Salim Group of Indonesia</t>
  </si>
  <si>
    <t xml:space="preserve">Dufil is a leadingd food company in Africa, Committed to consumer Delight. Their Objective is to provide fresh and qualityproduct to the consumers. They acquired 17,954 hectares of oil palm production. Location is Ovia North East local government and Uhunwode local government in Edo State. </t>
  </si>
  <si>
    <t>Edo state</t>
  </si>
  <si>
    <t xml:space="preserve">They are into cement production. The worth of investment is $600mn. </t>
  </si>
  <si>
    <t xml:space="preserve"> Okpella in Etsako East local government, Edo North. </t>
  </si>
  <si>
    <t>Azura -Edo Power</t>
  </si>
  <si>
    <t>power &amp; renewable enegy</t>
  </si>
  <si>
    <t>abdul samad Rabiu</t>
  </si>
  <si>
    <t>abdul Ganiyu Umar</t>
  </si>
  <si>
    <t>Huang Shi Bin</t>
  </si>
  <si>
    <t xml:space="preserve">Time Ceramics Nigeria Limited is a manufacturing company that produces ceramics floors &amp; wall tiles, glazed vitrified tiles, vitrified SST tiles and many more.             </t>
  </si>
  <si>
    <t>Amazing grace centre 51, airport road, 76 Akpakpava roads, 300217, benin city.</t>
  </si>
  <si>
    <t>Amena Academy was incorporated in benin city, nigeria with registration number 1550007. it was registered on the 27 dec 2018. they are into Educational services and Consultancy.</t>
  </si>
  <si>
    <t>Akinyinka Kalejaiye</t>
  </si>
  <si>
    <t>Xiaojian Wu</t>
  </si>
  <si>
    <t>it is a  manufacturing company of steel-wooden doors, security doors and stainless doors.</t>
  </si>
  <si>
    <t>Zhisheng Zheng</t>
  </si>
  <si>
    <t>LAPO is a microfinance Bank.</t>
  </si>
  <si>
    <t>Godwin Ehigiamusoe/ Cynthia Ikponmwosa</t>
  </si>
  <si>
    <t>18, Dawson road, benin city</t>
  </si>
  <si>
    <t>Austin Laz road, Evboriaria, KM 8 benin sapele road 300102 benin city</t>
  </si>
  <si>
    <t>Austin Lazarus Asimonye</t>
  </si>
  <si>
    <t xml:space="preserve">Austin Laz is a manufacturer of building materials and also it is a technological company comprised of a group of highly skilled engineers and support staff with strong abilities in research, innovation and technical support. They have over 100 staff and 50 support staff. They also have distributors arcross 8 states nationwide. </t>
  </si>
  <si>
    <t>107, Benin sapele road, oka, Benin city.</t>
  </si>
  <si>
    <t>Philip Enigin</t>
  </si>
  <si>
    <t xml:space="preserve">phil hallmark is a super market were all iterms are available and they offer online services on food, beverages, household iterms, electronics, furnitures, books jewelries etc. </t>
  </si>
  <si>
    <t>Tier 2</t>
  </si>
  <si>
    <t>benin sapele road, oka benin city</t>
  </si>
  <si>
    <t>Yishai Boasson</t>
  </si>
  <si>
    <t>191 benin sapele road, by santana market, benin city</t>
  </si>
  <si>
    <t>Abu Sadeq</t>
  </si>
  <si>
    <t xml:space="preserve"> soon</t>
  </si>
  <si>
    <t>Zartech is an agricultural firm that indulges in Agricultural products services like live poultry, frozen poultry, food processing, fisheries, Assorted livestocks and Wholesale/Retail of farm products.</t>
  </si>
  <si>
    <t>45-41 Aiguobasinmwin Cresent, Oka, benin city</t>
  </si>
  <si>
    <t>sarah Ooni</t>
  </si>
  <si>
    <t>Iwogban Omoregie Ute Road 301112, benin city</t>
  </si>
  <si>
    <t xml:space="preserve">They are into electricity power generation. The value of investment is $900mn dollars. It is also a natural gas-powered open cycle electricity generation plant, with a current operational capacity of 461 megawatts. </t>
  </si>
  <si>
    <t>market Square is an online and retail grocery shop that is owned by sundry markets limited.</t>
  </si>
  <si>
    <t xml:space="preserve">Just Protein is an online and retail grocery shopping mall. </t>
  </si>
  <si>
    <t>the 55mw CCETC- Ossiomo independent power plant in benin city has commenced power supply in the state with the lighting up of the samuel ogbemudia stadium, a feet that has now opened up the electricity market in edo state to drive industrial growth and attract private investors.</t>
  </si>
  <si>
    <t xml:space="preserve">the brewery was the first guiness operation outside ireland and great britain. Other brewery have been opened over timre. Benin city brewery was opened in 1973. </t>
  </si>
  <si>
    <t>CONSTRUCTION AND HOUSING</t>
  </si>
  <si>
    <t>CHRIST</t>
  </si>
  <si>
    <t>Continental Engineering (NIG) LTD</t>
  </si>
  <si>
    <t>power &amp; renewable  energy</t>
  </si>
  <si>
    <t>proposed investor</t>
  </si>
  <si>
    <t>recent</t>
  </si>
  <si>
    <t xml:space="preserve">They are into renewable energy </t>
  </si>
  <si>
    <t>Alabaster Agro-Allied IND.LTD</t>
  </si>
  <si>
    <t>Lagos State</t>
  </si>
  <si>
    <t>Abdullah A.</t>
  </si>
  <si>
    <t xml:space="preserve">They are into agro-processing, tech-enabled fruit Storage and distribution facilities for farmers </t>
  </si>
  <si>
    <t>long ago</t>
  </si>
  <si>
    <t>agro-processing</t>
  </si>
  <si>
    <t>E.E Investment and Consulting S.R.O</t>
  </si>
  <si>
    <t>agriculture</t>
  </si>
  <si>
    <t>They are into agriculture farming</t>
  </si>
  <si>
    <t>MyKro-Grid, Ltd</t>
  </si>
  <si>
    <t>Renewable energy</t>
  </si>
  <si>
    <t xml:space="preserve">recent </t>
  </si>
  <si>
    <t>They are into renewaable anergy</t>
  </si>
  <si>
    <t>Patjeda group</t>
  </si>
  <si>
    <t>They want to acquire the uromi cassava processing factory</t>
  </si>
  <si>
    <t>Del-Trazi Limited.</t>
  </si>
  <si>
    <t>Abuja</t>
  </si>
  <si>
    <t>Proposal to finance and development a mechanic/spare parts village at auchi, edo state.</t>
  </si>
  <si>
    <t xml:space="preserve">Global China Consultants Limited </t>
  </si>
  <si>
    <t>Public private  partnership</t>
  </si>
  <si>
    <t>Charlse Ezeani</t>
  </si>
  <si>
    <t>Joshua Best Primie</t>
  </si>
  <si>
    <t>Proposal for partnership and investment support</t>
  </si>
  <si>
    <t>Beyond Engineering solution providers Limited</t>
  </si>
  <si>
    <t>Mr. Victor Enahoro</t>
  </si>
  <si>
    <t xml:space="preserve">public private partnership project </t>
  </si>
  <si>
    <t>Anugboba Nigeria  limited</t>
  </si>
  <si>
    <t>Proposal for 5,000 Hectares of land to set-up Cashew Nuts plantation and 30 Hectares of land to setup cash nuts processing plant for export market.</t>
  </si>
  <si>
    <t xml:space="preserve">soon </t>
  </si>
  <si>
    <t>agro-base</t>
  </si>
  <si>
    <t>NNPC</t>
  </si>
  <si>
    <t>Abuja/Benin City</t>
  </si>
  <si>
    <t>oil &amp; gas</t>
  </si>
  <si>
    <t>Abdullah A./ Adaba Habib</t>
  </si>
  <si>
    <t>They are two condensate refineries proposed for Oben &amp; Oredo LGAs. The projeect has five partners inccluding NNPC &amp; Edo state.</t>
  </si>
  <si>
    <t>ADABA HABIB/Abdullah A</t>
  </si>
  <si>
    <t>ADABA HABIB/Abdullah A.</t>
  </si>
  <si>
    <t>Abdullah A./Adaba</t>
  </si>
  <si>
    <t>Alison Property LTD/Del-Trazi LTD</t>
  </si>
  <si>
    <t>They are developing Monee International Market at OGBESON QURTER, AGBO RD, IKPOBA OKHA LGA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</si>
</sst>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_-* #,##0.00\ &quot;kr.&quot;_-;\-* #,##0.00\ &quot;kr.&quot;_-;_-* &quot;-&quot;??\ &quot;kr.&quot;_-;_-@_-"/>
    <numFmt numFmtId="165" formatCode="_([$$-409]* #,##0.00_);_([$$-409]* \(#,##0.00\);_([$$-409]* &quot;-&quot;??_);_(@_)"/>
    <numFmt numFmtId="166" formatCode="[$₦-467]\ #,##0.00;[Red]\-[$₦-467]\ #,##0.00"/>
    <numFmt numFmtId="167" formatCode="_-[$₦-469]\ * #,##0.00_-;\-[$₦-469]\ * #,##0.00_-;_-[$₦-469]\ * &quot;-&quot;??_-;_-@_-"/>
    <numFmt numFmtId="168" formatCode="&quot;$&quot;#,##0.00;[Red]&quot;$&quot;#,##0.00"/>
    <numFmt numFmtId="169" formatCode="&quot;₦&quot;#,##0.00"/>
  </numFmts>
  <fonts count="22" x14ac:knownFonts="1">
    <font>
      <sz val="11"/>
      <color theme="1"/>
      <name val="Arial"/>
      <family val="2"/>
      <scheme val="minor"/>
    </font>
    <font>
      <sz val="10"/>
      <name val="Arial"/>
      <family val="2"/>
    </font>
    <font>
      <b/>
      <sz val="10"/>
      <name val="Arial"/>
      <family val="2"/>
    </font>
    <font>
      <sz val="8"/>
      <name val="Arial"/>
      <family val="2"/>
    </font>
    <font>
      <sz val="11"/>
      <color theme="1"/>
      <name val="Arial"/>
      <family val="2"/>
      <scheme val="minor"/>
    </font>
    <font>
      <sz val="11"/>
      <name val="Arial"/>
      <family val="2"/>
      <scheme val="minor"/>
    </font>
    <font>
      <sz val="11"/>
      <color rgb="FFC00000"/>
      <name val="Arial"/>
      <family val="2"/>
      <scheme val="minor"/>
    </font>
    <font>
      <b/>
      <sz val="13"/>
      <name val="Arial"/>
      <family val="2"/>
      <scheme val="minor"/>
    </font>
    <font>
      <b/>
      <sz val="11"/>
      <name val="Arial"/>
      <family val="2"/>
      <scheme val="minor"/>
    </font>
    <font>
      <b/>
      <sz val="11"/>
      <color theme="0"/>
      <name val="Arial"/>
      <family val="2"/>
      <scheme val="minor"/>
    </font>
    <font>
      <u/>
      <sz val="11"/>
      <color theme="6"/>
      <name val="Arial"/>
      <family val="2"/>
      <scheme val="minor"/>
    </font>
    <font>
      <sz val="11"/>
      <color theme="1" tint="0.34998626667073579"/>
      <name val="Arial"/>
      <family val="2"/>
      <scheme val="minor"/>
    </font>
    <font>
      <sz val="11"/>
      <color theme="3"/>
      <name val="Arial"/>
      <family val="2"/>
      <scheme val="minor"/>
    </font>
    <font>
      <sz val="11"/>
      <color rgb="FF0000FF"/>
      <name val="Arial"/>
      <family val="2"/>
      <scheme val="minor"/>
    </font>
    <font>
      <b/>
      <sz val="22"/>
      <name val="Georgia"/>
      <family val="2"/>
      <scheme val="major"/>
    </font>
    <font>
      <sz val="11"/>
      <color rgb="FFFF0000"/>
      <name val="Arial"/>
      <family val="2"/>
      <scheme val="minor"/>
    </font>
    <font>
      <b/>
      <sz val="10"/>
      <color theme="0"/>
      <name val="Arial"/>
      <family val="2"/>
    </font>
    <font>
      <sz val="10"/>
      <color theme="1"/>
      <name val="Arial"/>
      <family val="2"/>
    </font>
    <font>
      <sz val="12"/>
      <color theme="1"/>
      <name val="Arial"/>
      <family val="2"/>
    </font>
    <font>
      <sz val="11"/>
      <color rgb="FF3F3F76"/>
      <name val="Arial"/>
      <family val="2"/>
      <scheme val="minor"/>
    </font>
    <font>
      <sz val="11"/>
      <color rgb="FFFA7D00"/>
      <name val="Arial"/>
      <family val="2"/>
      <scheme val="minor"/>
    </font>
    <font>
      <i/>
      <sz val="11"/>
      <color rgb="FF7F7F7F"/>
      <name val="Arial"/>
      <family val="2"/>
      <scheme val="minor"/>
    </font>
  </fonts>
  <fills count="15">
    <fill>
      <patternFill patternType="none"/>
    </fill>
    <fill>
      <patternFill patternType="gray125"/>
    </fill>
    <fill>
      <patternFill patternType="solid">
        <fgColor theme="7"/>
      </patternFill>
    </fill>
    <fill>
      <patternFill patternType="solid">
        <fgColor theme="9"/>
      </patternFill>
    </fill>
    <fill>
      <patternFill patternType="solid">
        <fgColor rgb="FFFFC7CE"/>
      </patternFill>
    </fill>
    <fill>
      <patternFill patternType="solid">
        <fgColor theme="4"/>
        <bgColor indexed="64"/>
      </patternFill>
    </fill>
    <fill>
      <patternFill patternType="solid">
        <fgColor rgb="FFE6E6E6"/>
        <bgColor indexed="64"/>
      </patternFill>
    </fill>
    <fill>
      <patternFill patternType="solid">
        <fgColor theme="6"/>
        <bgColor indexed="64"/>
      </patternFill>
    </fill>
    <fill>
      <patternFill patternType="solid">
        <fgColor theme="7"/>
        <bgColor indexed="64"/>
      </patternFill>
    </fill>
    <fill>
      <patternFill patternType="solid">
        <fgColor rgb="FFFFEBAB"/>
        <bgColor indexed="64"/>
      </patternFill>
    </fill>
    <fill>
      <patternFill patternType="solid">
        <fgColor theme="4" tint="0.89999084444715716"/>
        <bgColor indexed="64"/>
      </patternFill>
    </fill>
    <fill>
      <patternFill patternType="solid">
        <fgColor rgb="FF0F9147"/>
        <bgColor indexed="64"/>
      </patternFill>
    </fill>
    <fill>
      <patternFill patternType="solid">
        <fgColor rgb="FFFFCC99"/>
      </patternFill>
    </fill>
    <fill>
      <patternFill patternType="solid">
        <fgColor rgb="FFA5A5A5"/>
      </patternFill>
    </fill>
    <fill>
      <patternFill patternType="solid">
        <fgColor rgb="FFFFFFCC"/>
      </patternFill>
    </fill>
  </fills>
  <borders count="19">
    <border>
      <left/>
      <right/>
      <top/>
      <bottom/>
      <diagonal/>
    </border>
    <border>
      <left/>
      <right/>
      <top/>
      <bottom style="thick">
        <color rgb="FF7F7F7F"/>
      </bottom>
      <diagonal/>
    </border>
    <border>
      <left/>
      <right/>
      <top style="thick">
        <color rgb="FF4D4D4D"/>
      </top>
      <bottom style="thick">
        <color rgb="FF4D4D4D"/>
      </bottom>
      <diagonal/>
    </border>
    <border>
      <left style="medium">
        <color theme="0" tint="-0.499984740745262"/>
      </left>
      <right style="thin">
        <color theme="0" tint="-0.499984740745262"/>
      </right>
      <top style="thin">
        <color theme="0" tint="-0.24994659260841701"/>
      </top>
      <bottom style="thin">
        <color theme="0" tint="-0.24994659260841701"/>
      </bottom>
      <diagonal/>
    </border>
    <border>
      <left style="thin">
        <color theme="0" tint="-0.499984740745262"/>
      </left>
      <right style="thin">
        <color theme="0" tint="-0.499984740745262"/>
      </right>
      <top style="thin">
        <color theme="0" tint="-0.24994659260841701"/>
      </top>
      <bottom style="thin">
        <color theme="0" tint="-0.24994659260841701"/>
      </bottom>
      <diagonal/>
    </border>
    <border>
      <left style="thin">
        <color theme="0" tint="-0.499984740745262"/>
      </left>
      <right style="medium">
        <color theme="0" tint="-0.499984740745262"/>
      </right>
      <top style="thin">
        <color theme="0" tint="-0.24994659260841701"/>
      </top>
      <bottom style="thin">
        <color theme="0" tint="-0.24994659260841701"/>
      </bottom>
      <diagonal/>
    </border>
    <border>
      <left style="medium">
        <color theme="0" tint="-0.499984740745262"/>
      </left>
      <right style="thin">
        <color theme="0" tint="-0.499984740745262"/>
      </right>
      <top style="thin">
        <color theme="0" tint="-0.24994659260841701"/>
      </top>
      <bottom style="medium">
        <color theme="0" tint="-0.499984740745262"/>
      </bottom>
      <diagonal/>
    </border>
    <border>
      <left style="thin">
        <color theme="0" tint="-0.499984740745262"/>
      </left>
      <right style="thin">
        <color theme="0" tint="-0.499984740745262"/>
      </right>
      <top style="thin">
        <color theme="0" tint="-0.24994659260841701"/>
      </top>
      <bottom style="medium">
        <color theme="0" tint="-0.499984740745262"/>
      </bottom>
      <diagonal/>
    </border>
    <border>
      <left style="thin">
        <color theme="0" tint="-0.499984740745262"/>
      </left>
      <right style="medium">
        <color theme="0" tint="-0.499984740745262"/>
      </right>
      <top style="thin">
        <color theme="0" tint="-0.24994659260841701"/>
      </top>
      <bottom style="medium">
        <color theme="0" tint="-0.499984740745262"/>
      </bottom>
      <diagonal/>
    </border>
    <border>
      <left style="medium">
        <color theme="0" tint="-0.499984740745262"/>
      </left>
      <right style="thin">
        <color theme="0"/>
      </right>
      <top style="medium">
        <color theme="0" tint="-0.499984740745262"/>
      </top>
      <bottom style="thin">
        <color theme="0" tint="-0.24994659260841701"/>
      </bottom>
      <diagonal/>
    </border>
    <border>
      <left style="thin">
        <color theme="0"/>
      </left>
      <right style="thin">
        <color theme="0"/>
      </right>
      <top style="medium">
        <color theme="0" tint="-0.499984740745262"/>
      </top>
      <bottom style="thin">
        <color theme="0" tint="-0.24994659260841701"/>
      </bottom>
      <diagonal/>
    </border>
    <border>
      <left/>
      <right style="medium">
        <color theme="0" tint="-0.499984740745262"/>
      </right>
      <top style="medium">
        <color theme="0" tint="-0.499984740745262"/>
      </top>
      <bottom style="thin">
        <color theme="0" tint="-0.24994659260841701"/>
      </bottom>
      <diagonal/>
    </border>
    <border>
      <left/>
      <right style="medium">
        <color theme="0" tint="-0.499984740745262"/>
      </right>
      <top style="thin">
        <color theme="0" tint="-0.24994659260841701"/>
      </top>
      <bottom style="thin">
        <color theme="0" tint="-0.24994659260841701"/>
      </bottom>
      <diagonal/>
    </border>
    <border>
      <left style="medium">
        <color theme="0" tint="-0.499984740745262"/>
      </left>
      <right style="medium">
        <color theme="0" tint="-0.499984740745262"/>
      </right>
      <top style="medium">
        <color theme="0" tint="-0.499984740745262"/>
      </top>
      <bottom style="thin">
        <color theme="0" tint="-0.24994659260841701"/>
      </bottom>
      <diagonal/>
    </border>
    <border>
      <left style="medium">
        <color theme="0" tint="-0.499984740745262"/>
      </left>
      <right style="medium">
        <color theme="0" tint="-0.499984740745262"/>
      </right>
      <top style="medium">
        <color theme="0" tint="-0.499984740745262"/>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24">
    <xf numFmtId="0" fontId="0" fillId="0" borderId="0"/>
    <xf numFmtId="0" fontId="5" fillId="2" borderId="0" applyNumberFormat="0" applyBorder="0" applyAlignment="0" applyProtection="0"/>
    <xf numFmtId="0" fontId="5" fillId="3" borderId="0" applyNumberFormat="0" applyBorder="0" applyAlignment="0" applyProtection="0"/>
    <xf numFmtId="0" fontId="6" fillId="4" borderId="0" applyNumberFormat="0" applyBorder="0" applyAlignment="0" applyProtection="0"/>
    <xf numFmtId="0" fontId="5" fillId="0" borderId="0" applyNumberFormat="0" applyAlignment="0" applyProtection="0">
      <alignment vertical="center"/>
    </xf>
    <xf numFmtId="164" fontId="4" fillId="0" borderId="0" applyFont="0" applyFill="0" applyBorder="0" applyAlignment="0" applyProtection="0"/>
    <xf numFmtId="0" fontId="7" fillId="0" borderId="0" applyNumberFormat="0" applyAlignment="0" applyProtection="0"/>
    <xf numFmtId="0" fontId="8" fillId="0" borderId="1" applyNumberFormat="0" applyAlignment="0" applyProtection="0"/>
    <xf numFmtId="0" fontId="9" fillId="5" borderId="0" applyNumberFormat="0" applyAlignment="0" applyProtection="0">
      <alignment vertical="center"/>
    </xf>
    <xf numFmtId="0" fontId="8" fillId="6" borderId="0" applyNumberFormat="0" applyAlignment="0" applyProtection="0">
      <alignment vertical="center"/>
    </xf>
    <xf numFmtId="0" fontId="10" fillId="0" borderId="0" applyNumberFormat="0" applyAlignment="0" applyProtection="0">
      <alignment vertical="center"/>
    </xf>
    <xf numFmtId="0" fontId="11" fillId="0" borderId="0" applyNumberFormat="0" applyAlignment="0" applyProtection="0">
      <alignment vertical="center"/>
    </xf>
    <xf numFmtId="0" fontId="12" fillId="7" borderId="0" applyNumberFormat="0" applyAlignment="0" applyProtection="0">
      <alignment vertical="center"/>
    </xf>
    <xf numFmtId="0" fontId="13" fillId="0" borderId="0" applyNumberFormat="0" applyAlignment="0" applyProtection="0">
      <alignment vertical="center"/>
    </xf>
    <xf numFmtId="0" fontId="14" fillId="0" borderId="0" applyNumberFormat="0" applyAlignment="0" applyProtection="0"/>
    <xf numFmtId="0" fontId="8" fillId="0" borderId="2" applyNumberFormat="0" applyAlignment="0" applyProtection="0"/>
    <xf numFmtId="0" fontId="4" fillId="8" borderId="0" applyNumberFormat="0" applyAlignment="0" applyProtection="0">
      <alignment vertical="center"/>
    </xf>
    <xf numFmtId="0" fontId="15" fillId="0" borderId="0" applyNumberFormat="0" applyAlignment="0" applyProtection="0">
      <alignment vertical="center"/>
    </xf>
    <xf numFmtId="0" fontId="19" fillId="12" borderId="15" applyNumberFormat="0" applyAlignment="0" applyProtection="0"/>
    <xf numFmtId="0" fontId="20" fillId="0" borderId="16" applyNumberFormat="0" applyFill="0" applyAlignment="0" applyProtection="0"/>
    <xf numFmtId="0" fontId="9" fillId="13" borderId="17" applyNumberFormat="0" applyAlignment="0" applyProtection="0"/>
    <xf numFmtId="0" fontId="15" fillId="0" borderId="0" applyNumberFormat="0" applyFill="0" applyBorder="0" applyAlignment="0" applyProtection="0"/>
    <xf numFmtId="0" fontId="4" fillId="14" borderId="18" applyNumberFormat="0" applyFont="0" applyAlignment="0" applyProtection="0"/>
    <xf numFmtId="0" fontId="21" fillId="0" borderId="0" applyNumberFormat="0" applyFill="0" applyBorder="0" applyAlignment="0" applyProtection="0"/>
  </cellStyleXfs>
  <cellXfs count="44">
    <xf numFmtId="0" fontId="0" fillId="0" borderId="0" xfId="0"/>
    <xf numFmtId="0" fontId="1" fillId="0" borderId="0" xfId="0" applyFont="1" applyFill="1" applyBorder="1" applyAlignment="1">
      <alignment vertical="top" wrapText="1"/>
    </xf>
    <xf numFmtId="0" fontId="16" fillId="0" borderId="0" xfId="0" applyFont="1" applyFill="1" applyAlignment="1">
      <alignment horizontal="left" vertical="top" wrapText="1"/>
    </xf>
    <xf numFmtId="0" fontId="17" fillId="0" borderId="0" xfId="0" applyFont="1" applyFill="1"/>
    <xf numFmtId="0" fontId="17" fillId="0" borderId="0" xfId="0" applyFont="1" applyAlignment="1">
      <alignment wrapText="1"/>
    </xf>
    <xf numFmtId="0" fontId="17" fillId="0" borderId="0" xfId="0" applyFont="1"/>
    <xf numFmtId="0" fontId="17" fillId="9" borderId="3" xfId="0" applyFont="1" applyFill="1" applyBorder="1" applyAlignment="1">
      <alignment wrapText="1"/>
    </xf>
    <xf numFmtId="0" fontId="17" fillId="9" borderId="4" xfId="0" applyFont="1" applyFill="1" applyBorder="1" applyAlignment="1">
      <alignment wrapText="1"/>
    </xf>
    <xf numFmtId="0" fontId="17" fillId="9" borderId="4" xfId="0" applyFont="1" applyFill="1" applyBorder="1"/>
    <xf numFmtId="0" fontId="17" fillId="9" borderId="5" xfId="0" applyFont="1" applyFill="1" applyBorder="1"/>
    <xf numFmtId="0" fontId="17" fillId="9" borderId="6" xfId="0" applyFont="1" applyFill="1" applyBorder="1" applyAlignment="1">
      <alignment wrapText="1"/>
    </xf>
    <xf numFmtId="0" fontId="17" fillId="9" borderId="7" xfId="0" applyFont="1" applyFill="1" applyBorder="1" applyAlignment="1">
      <alignment wrapText="1"/>
    </xf>
    <xf numFmtId="0" fontId="17" fillId="9" borderId="7" xfId="0" applyFont="1" applyFill="1" applyBorder="1"/>
    <xf numFmtId="0" fontId="17" fillId="9" borderId="8" xfId="0" applyFont="1" applyFill="1" applyBorder="1"/>
    <xf numFmtId="0" fontId="16" fillId="11" borderId="9" xfId="0" applyFont="1" applyFill="1" applyBorder="1" applyAlignment="1">
      <alignment horizontal="center" vertical="center" wrapText="1"/>
    </xf>
    <xf numFmtId="0" fontId="16" fillId="11" borderId="10" xfId="0" applyFont="1" applyFill="1" applyBorder="1" applyAlignment="1">
      <alignment horizontal="center" vertical="center" wrapText="1"/>
    </xf>
    <xf numFmtId="0" fontId="16" fillId="11" borderId="11" xfId="0" applyFont="1" applyFill="1" applyBorder="1" applyAlignment="1">
      <alignment horizontal="center" vertical="center" wrapText="1"/>
    </xf>
    <xf numFmtId="0" fontId="17" fillId="9" borderId="12" xfId="0" applyFont="1" applyFill="1" applyBorder="1" applyAlignment="1">
      <alignment vertical="center" wrapText="1"/>
    </xf>
    <xf numFmtId="0" fontId="16" fillId="11" borderId="13" xfId="0" applyFont="1" applyFill="1" applyBorder="1" applyAlignment="1">
      <alignment horizontal="center" vertical="center" wrapText="1"/>
    </xf>
    <xf numFmtId="0" fontId="17" fillId="10" borderId="4" xfId="0" applyFont="1" applyFill="1" applyBorder="1" applyAlignment="1">
      <alignment vertical="center" wrapText="1"/>
    </xf>
    <xf numFmtId="0" fontId="2" fillId="0" borderId="0" xfId="0" applyFont="1" applyFill="1" applyBorder="1" applyAlignment="1">
      <alignment vertical="top" wrapText="1"/>
    </xf>
    <xf numFmtId="0" fontId="1" fillId="0" borderId="0" xfId="0" applyFont="1" applyFill="1" applyBorder="1" applyAlignment="1">
      <alignment horizontal="center" vertical="top" wrapText="1"/>
    </xf>
    <xf numFmtId="0" fontId="17" fillId="10" borderId="12" xfId="0" applyFont="1" applyFill="1" applyBorder="1" applyAlignment="1">
      <alignment horizontal="center" vertical="center" wrapText="1"/>
    </xf>
    <xf numFmtId="0" fontId="17" fillId="0" borderId="0" xfId="0" applyFont="1" applyAlignment="1">
      <alignment horizontal="center"/>
    </xf>
    <xf numFmtId="0" fontId="16" fillId="0" borderId="14" xfId="0" applyFont="1" applyFill="1" applyBorder="1" applyAlignment="1">
      <alignment horizontal="center" vertical="top" wrapText="1"/>
    </xf>
    <xf numFmtId="165" fontId="17" fillId="9" borderId="4" xfId="0" applyNumberFormat="1" applyFont="1" applyFill="1" applyBorder="1"/>
    <xf numFmtId="165" fontId="17" fillId="9" borderId="7" xfId="0" applyNumberFormat="1" applyFont="1" applyFill="1" applyBorder="1"/>
    <xf numFmtId="165" fontId="17" fillId="0" borderId="0" xfId="0" applyNumberFormat="1" applyFont="1"/>
    <xf numFmtId="0" fontId="17" fillId="9" borderId="4" xfId="0" applyFont="1" applyFill="1" applyBorder="1" applyAlignment="1">
      <alignment vertical="top" wrapText="1"/>
    </xf>
    <xf numFmtId="0" fontId="17" fillId="10" borderId="4" xfId="0" applyFont="1" applyFill="1" applyBorder="1" applyAlignment="1">
      <alignment horizontal="center" wrapText="1"/>
    </xf>
    <xf numFmtId="0" fontId="17" fillId="10" borderId="4" xfId="0" applyFont="1" applyFill="1" applyBorder="1" applyAlignment="1">
      <alignment horizontal="center" vertical="center" wrapText="1"/>
    </xf>
    <xf numFmtId="0" fontId="18" fillId="9" borderId="4" xfId="0" applyFont="1" applyFill="1" applyBorder="1"/>
    <xf numFmtId="0" fontId="18" fillId="9" borderId="4" xfId="0" applyFont="1" applyFill="1" applyBorder="1" applyAlignment="1">
      <alignment wrapText="1"/>
    </xf>
    <xf numFmtId="0" fontId="17" fillId="9" borderId="5" xfId="0" applyFont="1" applyFill="1" applyBorder="1" applyAlignment="1">
      <alignment horizontal="left" vertical="top" wrapText="1"/>
    </xf>
    <xf numFmtId="0" fontId="17" fillId="9" borderId="5" xfId="0" applyFont="1" applyFill="1" applyBorder="1" applyAlignment="1">
      <alignment horizontal="left" wrapText="1"/>
    </xf>
    <xf numFmtId="166" fontId="16" fillId="11" borderId="10" xfId="0" applyNumberFormat="1" applyFont="1" applyFill="1" applyBorder="1" applyAlignment="1">
      <alignment horizontal="center" vertical="center" wrapText="1"/>
    </xf>
    <xf numFmtId="166" fontId="17" fillId="9" borderId="4" xfId="0" applyNumberFormat="1" applyFont="1" applyFill="1" applyBorder="1"/>
    <xf numFmtId="166" fontId="17" fillId="9" borderId="4" xfId="5" applyNumberFormat="1" applyFont="1" applyFill="1" applyBorder="1"/>
    <xf numFmtId="0" fontId="17" fillId="9" borderId="5" xfId="0" applyFont="1" applyFill="1" applyBorder="1" applyAlignment="1">
      <alignment wrapText="1"/>
    </xf>
    <xf numFmtId="0" fontId="17" fillId="9" borderId="5" xfId="0" applyFont="1" applyFill="1" applyBorder="1" applyAlignment="1">
      <alignment vertical="top" wrapText="1"/>
    </xf>
    <xf numFmtId="167" fontId="17" fillId="9" borderId="4" xfId="0" applyNumberFormat="1" applyFont="1" applyFill="1" applyBorder="1"/>
    <xf numFmtId="168" fontId="17" fillId="9" borderId="4" xfId="0" applyNumberFormat="1" applyFont="1" applyFill="1" applyBorder="1"/>
    <xf numFmtId="0" fontId="17" fillId="9" borderId="5" xfId="0" applyFont="1" applyFill="1" applyBorder="1" applyAlignment="1">
      <alignment horizontal="left" vertical="top"/>
    </xf>
    <xf numFmtId="169" fontId="17" fillId="9" borderId="4" xfId="0" applyNumberFormat="1" applyFont="1" applyFill="1" applyBorder="1"/>
  </cellXfs>
  <cellStyles count="24">
    <cellStyle name="Accent4" xfId="1" builtinId="41" customBuiltin="1"/>
    <cellStyle name="Accent6" xfId="2" builtinId="49" customBuiltin="1"/>
    <cellStyle name="Bad" xfId="3" builtinId="27" customBuiltin="1"/>
    <cellStyle name="Calculation" xfId="4" xr:uid="{00000000-0005-0000-0000-000003000000}"/>
    <cellStyle name="Check Cell" xfId="20" builtinId="23" hidden="1"/>
    <cellStyle name="Currency" xfId="5" builtinId="4"/>
    <cellStyle name="Explanatory Text" xfId="23" builtinId="53" hidden="1"/>
    <cellStyle name="Heading 1" xfId="6" builtinId="16" customBuiltin="1"/>
    <cellStyle name="Heading 2" xfId="7" builtinId="17" customBuiltin="1"/>
    <cellStyle name="Heading 3" xfId="8" builtinId="18" customBuiltin="1"/>
    <cellStyle name="Heading 4" xfId="9" builtinId="19" customBuiltin="1"/>
    <cellStyle name="Input" xfId="18" builtinId="20" hidden="1"/>
    <cellStyle name="Link" xfId="10" xr:uid="{00000000-0005-0000-0000-00000C000000}"/>
    <cellStyle name="Linked Cell" xfId="19" builtinId="24" hidden="1"/>
    <cellStyle name="Normal" xfId="0" builtinId="0"/>
    <cellStyle name="Note" xfId="22" builtinId="10" hidden="1"/>
    <cellStyle name="Notes" xfId="11" xr:uid="{00000000-0005-0000-0000-000010000000}"/>
    <cellStyle name="Output" xfId="12" xr:uid="{00000000-0005-0000-0000-000011000000}"/>
    <cellStyle name="Raw Data" xfId="13" xr:uid="{00000000-0005-0000-0000-000012000000}"/>
    <cellStyle name="Title" xfId="14" builtinId="15" customBuiltin="1"/>
    <cellStyle name="Total" xfId="15" builtinId="25" customBuiltin="1"/>
    <cellStyle name="Variables" xfId="16" xr:uid="{00000000-0005-0000-0000-000015000000}"/>
    <cellStyle name="Warning" xfId="17" xr:uid="{00000000-0005-0000-0000-000016000000}"/>
    <cellStyle name="Warning Text" xfId="21" builtinId="11" hidden="1"/>
  </cellStyles>
  <dxfs count="18">
    <dxf>
      <fill>
        <patternFill>
          <bgColor rgb="FFE6E6E6"/>
        </patternFill>
      </fill>
    </dxf>
    <dxf>
      <font>
        <b/>
        <i val="0"/>
      </font>
    </dxf>
    <dxf>
      <font>
        <b/>
        <i val="0"/>
        <color theme="0"/>
      </font>
      <fill>
        <patternFill>
          <bgColor theme="4"/>
        </patternFill>
      </fill>
      <border diagonalUp="0" diagonalDown="0">
        <left/>
        <right/>
        <top/>
        <bottom style="thick">
          <color auto="1"/>
        </bottom>
        <vertical/>
        <horizontal/>
      </border>
    </dxf>
    <dxf>
      <font>
        <b/>
        <i val="0"/>
      </font>
    </dxf>
    <dxf>
      <font>
        <b/>
        <i val="0"/>
        <color auto="1"/>
      </font>
      <fill>
        <patternFill>
          <bgColor rgb="FFE6E6E6"/>
        </patternFill>
      </fill>
      <border diagonalUp="0" diagonalDown="0">
        <left/>
        <right/>
        <top/>
        <bottom/>
        <vertical/>
        <horizontal/>
      </border>
    </dxf>
    <dxf>
      <border diagonalUp="0" diagonalDown="0">
        <left/>
        <right/>
        <top/>
        <bottom/>
        <vertical/>
        <horizontal style="thin">
          <color rgb="FF7F7F7F"/>
        </horizontal>
      </border>
    </dxf>
    <dxf>
      <font>
        <b/>
        <i val="0"/>
      </font>
    </dxf>
    <dxf>
      <font>
        <b/>
        <i val="0"/>
        <color auto="1"/>
      </font>
      <fill>
        <patternFill>
          <bgColor rgb="FFE6E6E6"/>
        </patternFill>
      </fill>
      <border diagonalUp="0" diagonalDown="0">
        <left/>
        <right/>
        <top/>
        <bottom/>
        <vertical/>
        <horizontal/>
      </border>
    </dxf>
    <dxf>
      <font>
        <b/>
        <i val="0"/>
      </font>
    </dxf>
    <dxf>
      <font>
        <b/>
        <i val="0"/>
        <color theme="0"/>
      </font>
      <fill>
        <patternFill>
          <bgColor theme="4"/>
        </patternFill>
      </fill>
      <border diagonalUp="0" diagonalDown="0">
        <left/>
        <right/>
        <top/>
        <bottom/>
        <vertical/>
        <horizontal/>
      </border>
    </dxf>
    <dxf>
      <border diagonalUp="0" diagonalDown="0">
        <left/>
        <right/>
        <top/>
        <bottom/>
        <vertical/>
        <horizontal style="thin">
          <color rgb="FF7F7F7F"/>
        </horizontal>
      </border>
    </dxf>
    <dxf>
      <font>
        <b/>
        <i val="0"/>
      </font>
    </dxf>
    <dxf>
      <font>
        <b/>
        <i val="0"/>
        <color theme="0"/>
      </font>
      <fill>
        <patternFill>
          <bgColor theme="4"/>
        </patternFill>
      </fill>
      <border diagonalUp="0" diagonalDown="0">
        <left/>
        <right/>
        <top/>
        <bottom/>
        <vertical/>
        <horizontal/>
      </border>
    </dxf>
    <dxf>
      <font>
        <b/>
        <i val="0"/>
      </font>
    </dxf>
    <dxf>
      <font>
        <b/>
        <i val="0"/>
      </font>
      <border diagonalUp="0" diagonalDown="0">
        <left/>
        <right/>
        <top/>
        <bottom style="thick">
          <color rgb="FF7F7F7F"/>
        </bottom>
        <vertical/>
        <horizontal/>
      </border>
    </dxf>
    <dxf>
      <font>
        <b/>
        <i val="0"/>
      </font>
    </dxf>
    <dxf>
      <font>
        <b/>
        <i val="0"/>
      </font>
      <border diagonalUp="0" diagonalDown="0">
        <left/>
        <right/>
        <top/>
        <bottom style="thick">
          <color rgb="FF7F7F7F"/>
        </bottom>
        <vertical/>
        <horizontal/>
      </border>
    </dxf>
    <dxf>
      <border diagonalUp="0" diagonalDown="0">
        <left/>
        <right/>
        <top/>
        <bottom/>
        <vertical/>
        <horizontal style="thin">
          <color rgb="FF7F7F7F"/>
        </horizontal>
      </border>
    </dxf>
  </dxfs>
  <tableStyles count="7" defaultTableStyle="Firm Table 1" defaultPivotStyle="PivotStyleLight16">
    <tableStyle name="Firm Table 1" pivot="0" count="3" xr9:uid="{00000000-0011-0000-FFFF-FFFF00000000}">
      <tableStyleElement type="wholeTable" dxfId="17"/>
      <tableStyleElement type="headerRow" dxfId="16"/>
      <tableStyleElement type="firstColumn" dxfId="15"/>
    </tableStyle>
    <tableStyle name="Firm Table 2" pivot="0" count="2" xr9:uid="{00000000-0011-0000-FFFF-FFFF01000000}">
      <tableStyleElement type="headerRow" dxfId="14"/>
      <tableStyleElement type="firstColumn" dxfId="13"/>
    </tableStyle>
    <tableStyle name="Firm Table 3" pivot="0" count="2" xr9:uid="{00000000-0011-0000-FFFF-FFFF02000000}">
      <tableStyleElement type="headerRow" dxfId="12"/>
      <tableStyleElement type="firstColumn" dxfId="11"/>
    </tableStyle>
    <tableStyle name="Firm Table 4" pivot="0" count="3" xr9:uid="{00000000-0011-0000-FFFF-FFFF03000000}">
      <tableStyleElement type="wholeTable" dxfId="10"/>
      <tableStyleElement type="headerRow" dxfId="9"/>
      <tableStyleElement type="firstColumn" dxfId="8"/>
    </tableStyle>
    <tableStyle name="Firm Table 5" pivot="0" count="2" xr9:uid="{00000000-0011-0000-FFFF-FFFF04000000}">
      <tableStyleElement type="headerRow" dxfId="7"/>
      <tableStyleElement type="firstColumn" dxfId="6"/>
    </tableStyle>
    <tableStyle name="Firm Table 6" pivot="0" count="3" xr9:uid="{00000000-0011-0000-FFFF-FFFF05000000}">
      <tableStyleElement type="wholeTable" dxfId="5"/>
      <tableStyleElement type="headerRow" dxfId="4"/>
      <tableStyleElement type="firstColumn" dxfId="3"/>
    </tableStyle>
    <tableStyle name="Firm Table 7" pivot="0" count="3" xr9:uid="{00000000-0011-0000-FFFF-FFFF06000000}">
      <tableStyleElement type="headerRow" dxfId="2"/>
      <tableStyleElement type="firstColumn"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76200</xdr:rowOff>
    </xdr:from>
    <xdr:to>
      <xdr:col>1</xdr:col>
      <xdr:colOff>1800225</xdr:colOff>
      <xdr:row>0</xdr:row>
      <xdr:rowOff>657225</xdr:rowOff>
    </xdr:to>
    <xdr:pic>
      <xdr:nvPicPr>
        <xdr:cNvPr id="1051" name="Picture 1">
          <a:extLst>
            <a:ext uri="{FF2B5EF4-FFF2-40B4-BE49-F238E27FC236}">
              <a16:creationId xmlns:a16="http://schemas.microsoft.com/office/drawing/2014/main" id="{00000000-0008-0000-0000-00001B04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14325" y="76200"/>
          <a:ext cx="1752600" cy="581025"/>
        </a:xfrm>
        <a:prstGeom prst="rect">
          <a:avLst/>
        </a:prstGeom>
        <a:noFill/>
        <a:ln w="25400">
          <a:solidFill>
            <a:srgbClr val="00602B"/>
          </a:solidFill>
          <a:miter lim="800000"/>
          <a:headEnd/>
          <a:tailEnd/>
        </a:ln>
      </xdr:spPr>
    </xdr:pic>
    <xdr:clientData/>
  </xdr:twoCellAnchor>
</xdr:wsDr>
</file>

<file path=xl/theme/theme1.xml><?xml version="1.0" encoding="utf-8"?>
<a:theme xmlns:a="http://schemas.openxmlformats.org/drawingml/2006/main" name="excel">
  <a:themeElements>
    <a:clrScheme name="Custom 24">
      <a:dk1>
        <a:srgbClr val="000000"/>
      </a:dk1>
      <a:lt1>
        <a:srgbClr val="FFFFFF"/>
      </a:lt1>
      <a:dk2>
        <a:srgbClr val="FFFFFF"/>
      </a:dk2>
      <a:lt2>
        <a:srgbClr val="FFFFFF"/>
      </a:lt2>
      <a:accent1>
        <a:srgbClr val="051C2C"/>
      </a:accent1>
      <a:accent2>
        <a:srgbClr val="00A9F4"/>
      </a:accent2>
      <a:accent3>
        <a:srgbClr val="2251FF"/>
      </a:accent3>
      <a:accent4>
        <a:srgbClr val="AAE6F0"/>
      </a:accent4>
      <a:accent5>
        <a:srgbClr val="3C96B4"/>
      </a:accent5>
      <a:accent6>
        <a:srgbClr val="AFC3FF"/>
      </a:accent6>
      <a:hlink>
        <a:srgbClr val="1F40E6"/>
      </a:hlink>
      <a:folHlink>
        <a:srgbClr val="8C5AC8"/>
      </a:folHlink>
    </a:clrScheme>
    <a:fontScheme name="Scheme White Fonts">
      <a:majorFont>
        <a:latin typeface="Georgia"/>
        <a:ea typeface=""/>
        <a:cs typeface=""/>
      </a:majorFont>
      <a:minorFont>
        <a:latin typeface="Arial"/>
        <a:ea typeface=""/>
        <a:cs typeface=""/>
      </a:minorFont>
    </a:fontScheme>
    <a:fmtScheme name="Subtle Solids">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accent1"/>
        </a:solidFill>
        <a:ln w="6350" cap="sq">
          <a:noFill/>
          <a:miter lim="800000"/>
        </a:ln>
      </a:spPr>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defPPr algn="ctr">
          <a:spcBef>
            <a:spcPts val="300"/>
          </a:spcBef>
          <a:spcAft>
            <a:spcPts val="300"/>
          </a:spcAft>
          <a:defRPr sz="1600" dirty="0" err="1">
            <a:solidFill>
              <a:schemeClr val="bg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6350" cap="sq">
          <a:solidFill>
            <a:srgbClr val="000000"/>
          </a:solidFill>
          <a:miter lim="800000"/>
          <a:tailEnd type="none"/>
        </a:ln>
      </a:spPr>
      <a:bodyPr/>
      <a:lstStyle/>
      <a:style>
        <a:lnRef idx="1">
          <a:schemeClr val="accent1"/>
        </a:lnRef>
        <a:fillRef idx="0">
          <a:schemeClr val="accent1"/>
        </a:fillRef>
        <a:effectRef idx="0">
          <a:schemeClr val="accent1"/>
        </a:effectRef>
        <a:fontRef idx="minor">
          <a:schemeClr val="tx1"/>
        </a:fontRef>
      </a:style>
    </a:lnDef>
    <a:txDef>
      <a:spPr>
        <a:ln w="6350">
          <a:noFill/>
          <a:miter lim="800000"/>
        </a:ln>
      </a:spPr>
      <a:bodyPr vert="horz" wrap="square" lIns="0" tIns="0" rIns="0" bIns="0" rtlCol="0">
        <a:noAutofit/>
      </a:bodyPr>
      <a:lstStyle>
        <a:defPPr algn="l">
          <a:spcBef>
            <a:spcPts val="300"/>
          </a:spcBef>
          <a:spcAft>
            <a:spcPts val="300"/>
          </a:spcAft>
          <a:buNone/>
          <a:defRPr sz="1600" dirty="0" smtClean="0"/>
        </a:defPPr>
      </a:lstStyle>
    </a:txDef>
  </a:objectDefaults>
  <a:extraClrSchemeLst>
    <a:extraClrScheme>
      <a:clrScheme name="Scheme White">
        <a:dk1>
          <a:srgbClr val="000000"/>
        </a:dk1>
        <a:lt1>
          <a:srgbClr val="FFFFFF"/>
        </a:lt1>
        <a:dk2>
          <a:srgbClr val="FFFFFF"/>
        </a:dk2>
        <a:lt2>
          <a:srgbClr val="FFFFFF"/>
        </a:lt2>
        <a:accent1>
          <a:srgbClr val="051C2C"/>
        </a:accent1>
        <a:accent2>
          <a:srgbClr val="00A9F4"/>
        </a:accent2>
        <a:accent3>
          <a:srgbClr val="1F40E6"/>
        </a:accent3>
        <a:accent4>
          <a:srgbClr val="AAE6F0"/>
        </a:accent4>
        <a:accent5>
          <a:srgbClr val="3C96B4"/>
        </a:accent5>
        <a:accent6>
          <a:srgbClr val="AFC3FF"/>
        </a:accent6>
        <a:hlink>
          <a:srgbClr val="1F40E6"/>
        </a:hlink>
        <a:folHlink>
          <a:srgbClr val="8C5AC8"/>
        </a:folHlink>
      </a:clrScheme>
    </a:extraClrScheme>
  </a:extraClrSchemeLst>
  <a:custClrLst>
    <a:custClr name="Electric Blue">
      <a:srgbClr val="2251FF"/>
    </a:custClr>
    <a:custClr name="Cyan">
      <a:srgbClr val="00A9F4"/>
    </a:custClr>
    <a:custClr name="Pale Blue">
      <a:srgbClr val="6DC1DB"/>
    </a:custClr>
    <a:custClr name="Super Light Gray">
      <a:srgbClr val="D0D0D0"/>
    </a:custClr>
    <a:custClr name="Pink">
      <a:srgbClr val="E8BDAD"/>
    </a:custClr>
    <a:custClr name="Orange">
      <a:srgbClr val="FAA082"/>
    </a:custClr>
    <a:custClr name="Red">
      <a:srgbClr val="E5546C"/>
    </a:custClr>
    <a:custClr name="Null">
      <a:srgbClr val="FFFFFF"/>
    </a:custClr>
    <a:custClr name="Null">
      <a:srgbClr val="FFFFFF"/>
    </a:custClr>
    <a:custClr name="Null">
      <a:srgbClr val="FFFFFF"/>
    </a:custClr>
    <a:custClr name="Dark Gray">
      <a:srgbClr val="4D4D4D"/>
    </a:custClr>
    <a:custClr name="Mid Gray">
      <a:srgbClr val="7F7F7F"/>
    </a:custClr>
    <a:custClr name="Light Gray">
      <a:srgbClr val="B3B3B3"/>
    </a:custClr>
    <a:custClr name="Super Light Gray">
      <a:srgbClr val="D0D0D0"/>
    </a:custClr>
    <a:custClr name="Pale Gray">
      <a:srgbClr val="E6E6E6"/>
    </a:custClr>
    <a:custClr name="Null">
      <a:srgbClr val="FFFFFF"/>
    </a:custClr>
    <a:custClr name="Null">
      <a:srgbClr val="FFFFFF"/>
    </a:custClr>
    <a:custClr name="Null">
      <a:srgbClr val="FFFFFF"/>
    </a:custClr>
    <a:custClr name="Null">
      <a:srgbClr val="FFFFFF"/>
    </a:custClr>
    <a:custClr name="Null">
      <a:srgbClr val="FFFFFF"/>
    </a:custClr>
    <a:custClr name="Linear 1 (Deep Blue)">
      <a:srgbClr val="051C2C"/>
    </a:custClr>
    <a:custClr name="Linear 2">
      <a:srgbClr val="034B6F"/>
    </a:custClr>
    <a:custClr name="Linear 3">
      <a:srgbClr val="027AB1"/>
    </a:custClr>
    <a:custClr name="Linear 4 (Cyan)">
      <a:srgbClr val="00A9F4"/>
    </a:custClr>
    <a:custClr name="Linear 5">
      <a:srgbClr val="71D2F1"/>
    </a:custClr>
    <a:custClr name="Linear 6 (Pale Blue)">
      <a:srgbClr val="AAE6F0"/>
    </a:custClr>
    <a:custClr name="Null">
      <a:srgbClr val="FFFFFF"/>
    </a:custClr>
    <a:custClr name="Null">
      <a:srgbClr val="FFFFFF"/>
    </a:custClr>
    <a:custClr name="Null">
      <a:srgbClr val="FFFFFF"/>
    </a:custClr>
    <a:custClr name="Null">
      <a:srgbClr val="FFFFFF"/>
    </a:custClr>
  </a:custClr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02B"/>
  </sheetPr>
  <dimension ref="B1:M92"/>
  <sheetViews>
    <sheetView showGridLines="0" tabSelected="1" topLeftCell="C3" zoomScale="85" zoomScaleNormal="85" workbookViewId="0">
      <selection activeCell="G2" sqref="G2"/>
    </sheetView>
  </sheetViews>
  <sheetFormatPr defaultColWidth="8.94921875" defaultRowHeight="12.75" x14ac:dyDescent="0.15"/>
  <cols>
    <col min="1" max="1" width="3.5546875" style="3" customWidth="1"/>
    <col min="2" max="4" width="24.39453125" style="4" customWidth="1"/>
    <col min="5" max="5" width="19.3671875" style="5" customWidth="1"/>
    <col min="6" max="6" width="25.49609375" style="5" customWidth="1"/>
    <col min="7" max="7" width="19.3671875" style="27" customWidth="1"/>
    <col min="8" max="8" width="24.640625" style="5" customWidth="1"/>
    <col min="9" max="9" width="20.34765625" style="5" customWidth="1"/>
    <col min="10" max="10" width="20.34765625" style="23" customWidth="1"/>
    <col min="11" max="12" width="25.49609375" style="5" customWidth="1"/>
    <col min="13" max="13" width="58.35546875" style="5" customWidth="1"/>
    <col min="14" max="16384" width="8.94921875" style="3"/>
  </cols>
  <sheetData>
    <row r="1" spans="2:13" ht="62.25" customHeight="1" thickBot="1" x14ac:dyDescent="0.2">
      <c r="B1" s="1"/>
      <c r="C1" s="1"/>
      <c r="D1" s="1"/>
      <c r="E1" s="1"/>
      <c r="F1" s="1"/>
      <c r="G1" s="35" t="s">
        <v>51</v>
      </c>
      <c r="H1" s="24" t="s">
        <v>52</v>
      </c>
      <c r="I1" s="1"/>
      <c r="J1" s="21"/>
      <c r="K1" s="20"/>
      <c r="L1" s="20"/>
      <c r="M1" s="20"/>
    </row>
    <row r="2" spans="2:13" s="2" customFormat="1" ht="26.25" customHeight="1" x14ac:dyDescent="0.15">
      <c r="B2" s="14" t="s">
        <v>2</v>
      </c>
      <c r="C2" s="15" t="s">
        <v>3</v>
      </c>
      <c r="D2" s="15" t="s">
        <v>4</v>
      </c>
      <c r="E2" s="15" t="s">
        <v>9</v>
      </c>
      <c r="F2" s="15" t="s">
        <v>0</v>
      </c>
      <c r="G2" s="36" t="s">
        <v>41</v>
      </c>
      <c r="H2" s="18" t="s">
        <v>1</v>
      </c>
      <c r="I2" s="16" t="s">
        <v>5</v>
      </c>
      <c r="J2" s="16" t="s">
        <v>10</v>
      </c>
      <c r="K2" s="16" t="s">
        <v>7</v>
      </c>
      <c r="L2" s="16" t="s">
        <v>8</v>
      </c>
      <c r="M2" s="16" t="s">
        <v>6</v>
      </c>
    </row>
    <row r="3" spans="2:13" ht="26.25" customHeight="1" x14ac:dyDescent="0.15">
      <c r="B3" s="6" t="s">
        <v>12</v>
      </c>
      <c r="C3" s="7" t="s">
        <v>13</v>
      </c>
      <c r="D3" s="7" t="s">
        <v>14</v>
      </c>
      <c r="E3" s="8" t="s">
        <v>40</v>
      </c>
      <c r="F3" s="8" t="s">
        <v>11</v>
      </c>
      <c r="G3" s="36" t="s">
        <v>42</v>
      </c>
      <c r="H3" s="29" t="s">
        <v>53</v>
      </c>
      <c r="I3" s="17" t="s">
        <v>48</v>
      </c>
      <c r="J3" s="22">
        <f t="shared" ref="J3:J34" si="0">IF(E3&gt;1,1,0)</f>
        <v>1</v>
      </c>
      <c r="K3" s="8" t="s">
        <v>89</v>
      </c>
      <c r="L3" s="8" t="s">
        <v>91</v>
      </c>
      <c r="M3" s="34" t="s">
        <v>83</v>
      </c>
    </row>
    <row r="4" spans="2:13" ht="26.25" customHeight="1" x14ac:dyDescent="0.15">
      <c r="B4" s="6" t="s">
        <v>15</v>
      </c>
      <c r="C4" s="7" t="s">
        <v>16</v>
      </c>
      <c r="D4" s="7" t="s">
        <v>17</v>
      </c>
      <c r="E4" s="8" t="s">
        <v>40</v>
      </c>
      <c r="F4" s="8" t="s">
        <v>11</v>
      </c>
      <c r="G4" s="36"/>
      <c r="H4" s="29" t="s">
        <v>54</v>
      </c>
      <c r="I4" s="17" t="s">
        <v>48</v>
      </c>
      <c r="J4" s="22">
        <f t="shared" si="0"/>
        <v>1</v>
      </c>
      <c r="K4" s="8" t="s">
        <v>89</v>
      </c>
      <c r="L4" s="8" t="s">
        <v>91</v>
      </c>
      <c r="M4" s="38" t="s">
        <v>90</v>
      </c>
    </row>
    <row r="5" spans="2:13" ht="26.25" customHeight="1" x14ac:dyDescent="0.15">
      <c r="B5" s="6" t="s">
        <v>18</v>
      </c>
      <c r="C5" s="7" t="s">
        <v>19</v>
      </c>
      <c r="D5" s="7" t="s">
        <v>20</v>
      </c>
      <c r="E5" s="8" t="s">
        <v>40</v>
      </c>
      <c r="F5" s="8" t="s">
        <v>43</v>
      </c>
      <c r="G5" s="36"/>
      <c r="H5" s="29" t="s">
        <v>54</v>
      </c>
      <c r="I5" s="17" t="s">
        <v>48</v>
      </c>
      <c r="J5" s="22">
        <f t="shared" si="0"/>
        <v>1</v>
      </c>
      <c r="K5" s="8" t="s">
        <v>89</v>
      </c>
      <c r="L5" s="8" t="s">
        <v>91</v>
      </c>
      <c r="M5" s="9"/>
    </row>
    <row r="6" spans="2:13" ht="26.25" customHeight="1" x14ac:dyDescent="0.15">
      <c r="B6" s="6" t="s">
        <v>21</v>
      </c>
      <c r="C6" s="7" t="s">
        <v>22</v>
      </c>
      <c r="D6" s="7" t="s">
        <v>49</v>
      </c>
      <c r="E6" s="8" t="s">
        <v>40</v>
      </c>
      <c r="F6" s="8" t="s">
        <v>44</v>
      </c>
      <c r="G6" s="36" t="s">
        <v>50</v>
      </c>
      <c r="H6" s="29" t="s">
        <v>54</v>
      </c>
      <c r="I6" s="17" t="s">
        <v>48</v>
      </c>
      <c r="J6" s="22">
        <f t="shared" si="0"/>
        <v>1</v>
      </c>
      <c r="K6" s="8" t="s">
        <v>89</v>
      </c>
      <c r="L6" s="8" t="s">
        <v>91</v>
      </c>
      <c r="M6" s="9"/>
    </row>
    <row r="7" spans="2:13" ht="26.25" customHeight="1" x14ac:dyDescent="0.15">
      <c r="B7" s="6" t="s">
        <v>23</v>
      </c>
      <c r="C7" s="7" t="s">
        <v>24</v>
      </c>
      <c r="D7" s="7" t="s">
        <v>25</v>
      </c>
      <c r="E7" s="8" t="s">
        <v>40</v>
      </c>
      <c r="F7" s="8" t="s">
        <v>45</v>
      </c>
      <c r="G7" s="36"/>
      <c r="H7" s="29" t="s">
        <v>122</v>
      </c>
      <c r="I7" s="17" t="s">
        <v>48</v>
      </c>
      <c r="J7" s="22">
        <f t="shared" si="0"/>
        <v>1</v>
      </c>
      <c r="K7" s="8" t="s">
        <v>89</v>
      </c>
      <c r="L7" s="8" t="s">
        <v>91</v>
      </c>
      <c r="M7" s="9"/>
    </row>
    <row r="8" spans="2:13" ht="26.25" customHeight="1" x14ac:dyDescent="0.15">
      <c r="B8" s="6" t="s">
        <v>26</v>
      </c>
      <c r="C8" s="7" t="s">
        <v>27</v>
      </c>
      <c r="D8" s="7" t="s">
        <v>28</v>
      </c>
      <c r="E8" s="8" t="s">
        <v>40</v>
      </c>
      <c r="F8" s="8" t="s">
        <v>45</v>
      </c>
      <c r="G8" s="36">
        <v>15294033849297</v>
      </c>
      <c r="H8" s="29" t="s">
        <v>54</v>
      </c>
      <c r="I8" s="17" t="s">
        <v>48</v>
      </c>
      <c r="J8" s="22">
        <f t="shared" si="0"/>
        <v>1</v>
      </c>
      <c r="K8" s="8" t="s">
        <v>89</v>
      </c>
      <c r="L8" s="8" t="s">
        <v>91</v>
      </c>
      <c r="M8" s="9"/>
    </row>
    <row r="9" spans="2:13" ht="26.25" customHeight="1" x14ac:dyDescent="0.15">
      <c r="B9" s="6" t="s">
        <v>29</v>
      </c>
      <c r="C9" s="7" t="s">
        <v>30</v>
      </c>
      <c r="D9" s="7" t="s">
        <v>31</v>
      </c>
      <c r="E9" s="8" t="s">
        <v>40</v>
      </c>
      <c r="F9" s="8" t="s">
        <v>46</v>
      </c>
      <c r="G9" s="41">
        <v>1900000</v>
      </c>
      <c r="H9" s="30" t="s">
        <v>54</v>
      </c>
      <c r="I9" s="17" t="s">
        <v>48</v>
      </c>
      <c r="J9" s="22">
        <f t="shared" si="0"/>
        <v>1</v>
      </c>
      <c r="K9" s="8" t="s">
        <v>89</v>
      </c>
      <c r="L9" s="8" t="s">
        <v>91</v>
      </c>
      <c r="M9" s="9"/>
    </row>
    <row r="10" spans="2:13" ht="26.25" customHeight="1" x14ac:dyDescent="0.15">
      <c r="B10" s="6" t="s">
        <v>32</v>
      </c>
      <c r="C10" s="7" t="s">
        <v>33</v>
      </c>
      <c r="D10" s="7" t="s">
        <v>34</v>
      </c>
      <c r="E10" s="8" t="s">
        <v>40</v>
      </c>
      <c r="F10" s="8" t="s">
        <v>47</v>
      </c>
      <c r="G10" s="41">
        <v>3100000</v>
      </c>
      <c r="H10" s="30" t="s">
        <v>122</v>
      </c>
      <c r="I10" s="17" t="s">
        <v>48</v>
      </c>
      <c r="J10" s="22">
        <f t="shared" si="0"/>
        <v>1</v>
      </c>
      <c r="K10" s="8" t="s">
        <v>89</v>
      </c>
      <c r="L10" s="8" t="s">
        <v>91</v>
      </c>
      <c r="M10" s="9"/>
    </row>
    <row r="11" spans="2:13" ht="26.25" customHeight="1" x14ac:dyDescent="0.15">
      <c r="B11" s="6" t="s">
        <v>35</v>
      </c>
      <c r="C11" s="7" t="s">
        <v>36</v>
      </c>
      <c r="D11" s="7" t="s">
        <v>37</v>
      </c>
      <c r="E11" s="8" t="s">
        <v>40</v>
      </c>
      <c r="F11" s="8" t="s">
        <v>47</v>
      </c>
      <c r="G11" s="36"/>
      <c r="H11" s="30" t="s">
        <v>122</v>
      </c>
      <c r="I11" s="17" t="s">
        <v>48</v>
      </c>
      <c r="J11" s="22">
        <f t="shared" si="0"/>
        <v>1</v>
      </c>
      <c r="K11" s="8" t="s">
        <v>89</v>
      </c>
      <c r="L11" s="8" t="s">
        <v>91</v>
      </c>
      <c r="M11" s="9"/>
    </row>
    <row r="12" spans="2:13" ht="26.25" customHeight="1" x14ac:dyDescent="0.15">
      <c r="B12" s="6" t="s">
        <v>38</v>
      </c>
      <c r="C12" s="7" t="s">
        <v>39</v>
      </c>
      <c r="D12" s="7" t="s">
        <v>82</v>
      </c>
      <c r="E12" s="8" t="s">
        <v>40</v>
      </c>
      <c r="F12" s="8" t="s">
        <v>46</v>
      </c>
      <c r="G12" s="37"/>
      <c r="H12" s="30" t="s">
        <v>54</v>
      </c>
      <c r="I12" s="17" t="s">
        <v>48</v>
      </c>
      <c r="J12" s="22">
        <f t="shared" si="0"/>
        <v>1</v>
      </c>
      <c r="K12" s="8" t="s">
        <v>89</v>
      </c>
      <c r="L12" s="8" t="s">
        <v>91</v>
      </c>
      <c r="M12" s="33" t="s">
        <v>81</v>
      </c>
    </row>
    <row r="13" spans="2:13" ht="26.25" customHeight="1" x14ac:dyDescent="0.15">
      <c r="B13" s="6" t="s">
        <v>56</v>
      </c>
      <c r="C13" s="7" t="s">
        <v>57</v>
      </c>
      <c r="D13" s="7" t="s">
        <v>58</v>
      </c>
      <c r="E13" s="8" t="s">
        <v>40</v>
      </c>
      <c r="F13" s="31" t="s">
        <v>59</v>
      </c>
      <c r="G13" s="36"/>
      <c r="H13" s="30" t="s">
        <v>122</v>
      </c>
      <c r="I13" s="17" t="s">
        <v>48</v>
      </c>
      <c r="J13" s="22">
        <v>1</v>
      </c>
      <c r="K13" s="8" t="s">
        <v>89</v>
      </c>
      <c r="L13" s="8" t="s">
        <v>91</v>
      </c>
      <c r="M13" s="9"/>
    </row>
    <row r="14" spans="2:13" ht="26.25" customHeight="1" x14ac:dyDescent="0.15">
      <c r="B14" s="6" t="s">
        <v>60</v>
      </c>
      <c r="C14" s="7" t="s">
        <v>61</v>
      </c>
      <c r="D14" s="7" t="s">
        <v>62</v>
      </c>
      <c r="E14" s="8" t="s">
        <v>40</v>
      </c>
      <c r="F14" s="31" t="s">
        <v>66</v>
      </c>
      <c r="G14" s="36"/>
      <c r="H14" s="30" t="s">
        <v>54</v>
      </c>
      <c r="I14" s="17" t="s">
        <v>85</v>
      </c>
      <c r="J14" s="22">
        <v>1</v>
      </c>
      <c r="K14" s="8" t="s">
        <v>89</v>
      </c>
      <c r="L14" s="8" t="s">
        <v>91</v>
      </c>
      <c r="M14" s="34" t="s">
        <v>84</v>
      </c>
    </row>
    <row r="15" spans="2:13" ht="26.25" customHeight="1" x14ac:dyDescent="0.15">
      <c r="B15" s="6" t="s">
        <v>63</v>
      </c>
      <c r="C15" s="32" t="s">
        <v>64</v>
      </c>
      <c r="D15" s="32" t="s">
        <v>65</v>
      </c>
      <c r="E15" s="8" t="s">
        <v>40</v>
      </c>
      <c r="F15" s="8" t="s">
        <v>66</v>
      </c>
      <c r="G15" s="36">
        <v>332650000</v>
      </c>
      <c r="H15" s="30" t="s">
        <v>54</v>
      </c>
      <c r="I15" s="17" t="s">
        <v>48</v>
      </c>
      <c r="J15" s="22">
        <v>1</v>
      </c>
      <c r="K15" s="8" t="s">
        <v>89</v>
      </c>
      <c r="L15" s="8" t="s">
        <v>91</v>
      </c>
      <c r="M15" s="39" t="s">
        <v>136</v>
      </c>
    </row>
    <row r="16" spans="2:13" ht="26.25" customHeight="1" x14ac:dyDescent="0.15">
      <c r="B16" s="6" t="s">
        <v>67</v>
      </c>
      <c r="C16" s="7" t="s">
        <v>88</v>
      </c>
      <c r="D16" s="7" t="s">
        <v>87</v>
      </c>
      <c r="E16" s="8" t="s">
        <v>40</v>
      </c>
      <c r="F16" s="8" t="s">
        <v>66</v>
      </c>
      <c r="G16" s="36">
        <v>72300000</v>
      </c>
      <c r="H16" s="30" t="s">
        <v>54</v>
      </c>
      <c r="I16" s="17" t="s">
        <v>48</v>
      </c>
      <c r="J16" s="22">
        <f>IF(E16&gt;1,1,0)</f>
        <v>1</v>
      </c>
      <c r="K16" s="8" t="s">
        <v>89</v>
      </c>
      <c r="L16" s="8" t="s">
        <v>91</v>
      </c>
      <c r="M16" s="34" t="s">
        <v>86</v>
      </c>
    </row>
    <row r="17" spans="2:13" ht="26.25" customHeight="1" x14ac:dyDescent="0.15">
      <c r="B17" s="6" t="s">
        <v>68</v>
      </c>
      <c r="C17" s="7" t="s">
        <v>100</v>
      </c>
      <c r="D17" s="7" t="s">
        <v>103</v>
      </c>
      <c r="E17" s="8" t="s">
        <v>40</v>
      </c>
      <c r="F17" s="8" t="s">
        <v>66</v>
      </c>
      <c r="G17" s="25"/>
      <c r="H17" s="30" t="s">
        <v>54</v>
      </c>
      <c r="I17" s="17" t="s">
        <v>48</v>
      </c>
      <c r="J17" s="22">
        <f t="shared" si="0"/>
        <v>1</v>
      </c>
      <c r="K17" s="8" t="s">
        <v>89</v>
      </c>
      <c r="L17" s="8" t="s">
        <v>91</v>
      </c>
      <c r="M17" s="42" t="s">
        <v>99</v>
      </c>
    </row>
    <row r="18" spans="2:13" ht="26.25" customHeight="1" x14ac:dyDescent="0.15">
      <c r="B18" s="6" t="s">
        <v>69</v>
      </c>
      <c r="C18" s="7" t="s">
        <v>36</v>
      </c>
      <c r="D18" s="7" t="s">
        <v>104</v>
      </c>
      <c r="E18" s="8" t="s">
        <v>40</v>
      </c>
      <c r="F18" s="8" t="s">
        <v>102</v>
      </c>
      <c r="G18" s="25"/>
      <c r="H18" s="30" t="s">
        <v>54</v>
      </c>
      <c r="I18" s="17" t="s">
        <v>48</v>
      </c>
      <c r="J18" s="22">
        <v>1</v>
      </c>
      <c r="K18" s="8" t="s">
        <v>89</v>
      </c>
      <c r="L18" s="8" t="s">
        <v>91</v>
      </c>
      <c r="M18" s="39" t="s">
        <v>135</v>
      </c>
    </row>
    <row r="19" spans="2:13" ht="26.25" customHeight="1" x14ac:dyDescent="0.15">
      <c r="B19" s="6" t="s">
        <v>70</v>
      </c>
      <c r="C19" s="7" t="s">
        <v>98</v>
      </c>
      <c r="D19" s="7" t="s">
        <v>96</v>
      </c>
      <c r="E19" s="8" t="s">
        <v>40</v>
      </c>
      <c r="F19" s="8" t="s">
        <v>45</v>
      </c>
      <c r="G19" s="25"/>
      <c r="H19" s="30" t="s">
        <v>54</v>
      </c>
      <c r="I19" s="17" t="s">
        <v>48</v>
      </c>
      <c r="J19" s="22">
        <f t="shared" si="0"/>
        <v>1</v>
      </c>
      <c r="K19" s="8" t="s">
        <v>89</v>
      </c>
      <c r="L19" s="8" t="s">
        <v>91</v>
      </c>
      <c r="M19" s="39" t="s">
        <v>97</v>
      </c>
    </row>
    <row r="20" spans="2:13" ht="26.25" customHeight="1" x14ac:dyDescent="0.15">
      <c r="B20" s="6" t="s">
        <v>71</v>
      </c>
      <c r="C20" s="7" t="s">
        <v>95</v>
      </c>
      <c r="D20" s="7" t="s">
        <v>105</v>
      </c>
      <c r="E20" s="8" t="s">
        <v>40</v>
      </c>
      <c r="F20" s="8" t="s">
        <v>66</v>
      </c>
      <c r="G20" s="25"/>
      <c r="H20" s="30" t="s">
        <v>54</v>
      </c>
      <c r="I20" s="17" t="s">
        <v>48</v>
      </c>
      <c r="J20" s="22">
        <f t="shared" si="0"/>
        <v>1</v>
      </c>
      <c r="K20" s="8" t="s">
        <v>89</v>
      </c>
      <c r="L20" s="8" t="s">
        <v>91</v>
      </c>
      <c r="M20" s="39" t="s">
        <v>106</v>
      </c>
    </row>
    <row r="21" spans="2:13" ht="26.25" customHeight="1" x14ac:dyDescent="0.15">
      <c r="B21" s="6" t="s">
        <v>72</v>
      </c>
      <c r="C21" s="7" t="s">
        <v>94</v>
      </c>
      <c r="D21" s="7" t="s">
        <v>112</v>
      </c>
      <c r="E21" s="8" t="s">
        <v>40</v>
      </c>
      <c r="F21" s="8" t="s">
        <v>66</v>
      </c>
      <c r="G21" s="25"/>
      <c r="H21" s="30" t="s">
        <v>54</v>
      </c>
      <c r="I21" s="17" t="s">
        <v>48</v>
      </c>
      <c r="J21" s="22">
        <f t="shared" si="0"/>
        <v>1</v>
      </c>
      <c r="K21" s="8" t="s">
        <v>89</v>
      </c>
      <c r="L21" s="8" t="s">
        <v>91</v>
      </c>
      <c r="M21" s="39" t="s">
        <v>111</v>
      </c>
    </row>
    <row r="22" spans="2:13" ht="26.25" customHeight="1" x14ac:dyDescent="0.15">
      <c r="B22" s="6" t="s">
        <v>73</v>
      </c>
      <c r="C22" s="28" t="s">
        <v>93</v>
      </c>
      <c r="D22" s="7" t="s">
        <v>110</v>
      </c>
      <c r="E22" s="8" t="s">
        <v>40</v>
      </c>
      <c r="F22" s="8" t="s">
        <v>66</v>
      </c>
      <c r="G22" s="25"/>
      <c r="H22" s="30" t="s">
        <v>54</v>
      </c>
      <c r="I22" s="17" t="s">
        <v>48</v>
      </c>
      <c r="J22" s="22">
        <f t="shared" si="0"/>
        <v>1</v>
      </c>
      <c r="K22" s="8" t="s">
        <v>89</v>
      </c>
      <c r="L22" s="8" t="s">
        <v>91</v>
      </c>
      <c r="M22" s="33" t="s">
        <v>92</v>
      </c>
    </row>
    <row r="23" spans="2:13" ht="26.25" customHeight="1" x14ac:dyDescent="0.15">
      <c r="B23" s="6" t="s">
        <v>74</v>
      </c>
      <c r="C23" s="7" t="s">
        <v>107</v>
      </c>
      <c r="D23" s="7" t="s">
        <v>109</v>
      </c>
      <c r="E23" s="8" t="s">
        <v>40</v>
      </c>
      <c r="F23" s="8" t="s">
        <v>44</v>
      </c>
      <c r="G23" s="25">
        <v>82600000</v>
      </c>
      <c r="H23" s="30" t="s">
        <v>122</v>
      </c>
      <c r="I23" s="17" t="s">
        <v>48</v>
      </c>
      <c r="J23" s="22">
        <f t="shared" si="0"/>
        <v>1</v>
      </c>
      <c r="K23" s="8" t="s">
        <v>89</v>
      </c>
      <c r="L23" s="8" t="s">
        <v>91</v>
      </c>
      <c r="M23" s="39" t="s">
        <v>108</v>
      </c>
    </row>
    <row r="24" spans="2:13" ht="26.25" customHeight="1" x14ac:dyDescent="0.15">
      <c r="B24" s="6" t="s">
        <v>75</v>
      </c>
      <c r="C24" s="7" t="s">
        <v>115</v>
      </c>
      <c r="D24" s="7" t="s">
        <v>114</v>
      </c>
      <c r="E24" s="8" t="s">
        <v>40</v>
      </c>
      <c r="F24" s="8" t="s">
        <v>44</v>
      </c>
      <c r="G24" s="40">
        <v>1391714</v>
      </c>
      <c r="H24" s="30" t="s">
        <v>54</v>
      </c>
      <c r="I24" s="17" t="s">
        <v>48</v>
      </c>
      <c r="J24" s="22">
        <f t="shared" si="0"/>
        <v>1</v>
      </c>
      <c r="K24" s="8" t="s">
        <v>89</v>
      </c>
      <c r="L24" s="8" t="s">
        <v>91</v>
      </c>
      <c r="M24" s="9" t="s">
        <v>113</v>
      </c>
    </row>
    <row r="25" spans="2:13" ht="26.25" customHeight="1" x14ac:dyDescent="0.15">
      <c r="B25" s="6" t="s">
        <v>76</v>
      </c>
      <c r="C25" s="7" t="s">
        <v>116</v>
      </c>
      <c r="D25" s="7" t="s">
        <v>117</v>
      </c>
      <c r="E25" s="8" t="s">
        <v>40</v>
      </c>
      <c r="F25" s="8" t="s">
        <v>43</v>
      </c>
      <c r="G25" s="25"/>
      <c r="H25" s="30" t="s">
        <v>54</v>
      </c>
      <c r="I25" s="17" t="s">
        <v>48</v>
      </c>
      <c r="J25" s="22">
        <f t="shared" si="0"/>
        <v>1</v>
      </c>
      <c r="K25" s="8" t="s">
        <v>89</v>
      </c>
      <c r="L25" s="8" t="s">
        <v>91</v>
      </c>
      <c r="M25" s="39" t="s">
        <v>118</v>
      </c>
    </row>
    <row r="26" spans="2:13" ht="26.25" customHeight="1" x14ac:dyDescent="0.15">
      <c r="B26" s="6" t="s">
        <v>77</v>
      </c>
      <c r="C26" s="7" t="s">
        <v>119</v>
      </c>
      <c r="D26" s="7" t="s">
        <v>120</v>
      </c>
      <c r="E26" s="8" t="s">
        <v>40</v>
      </c>
      <c r="F26" s="8" t="s">
        <v>45</v>
      </c>
      <c r="G26" s="25"/>
      <c r="H26" s="30" t="s">
        <v>122</v>
      </c>
      <c r="I26" s="17" t="s">
        <v>48</v>
      </c>
      <c r="J26" s="22">
        <f t="shared" si="0"/>
        <v>1</v>
      </c>
      <c r="K26" s="8" t="s">
        <v>89</v>
      </c>
      <c r="L26" s="8" t="s">
        <v>91</v>
      </c>
      <c r="M26" s="39" t="s">
        <v>121</v>
      </c>
    </row>
    <row r="27" spans="2:13" ht="26.25" customHeight="1" x14ac:dyDescent="0.15">
      <c r="B27" s="6" t="s">
        <v>78</v>
      </c>
      <c r="C27" s="7" t="s">
        <v>123</v>
      </c>
      <c r="D27" s="7" t="s">
        <v>124</v>
      </c>
      <c r="E27" s="8" t="s">
        <v>40</v>
      </c>
      <c r="F27" s="8" t="s">
        <v>45</v>
      </c>
      <c r="G27" s="25"/>
      <c r="H27" s="30" t="s">
        <v>122</v>
      </c>
      <c r="I27" s="17" t="s">
        <v>48</v>
      </c>
      <c r="J27" s="22">
        <f t="shared" si="0"/>
        <v>1</v>
      </c>
      <c r="K27" s="8" t="s">
        <v>89</v>
      </c>
      <c r="L27" s="8" t="s">
        <v>127</v>
      </c>
      <c r="M27" s="39" t="s">
        <v>133</v>
      </c>
    </row>
    <row r="28" spans="2:13" ht="26.25" customHeight="1" x14ac:dyDescent="0.15">
      <c r="B28" s="6" t="s">
        <v>79</v>
      </c>
      <c r="C28" s="7" t="s">
        <v>125</v>
      </c>
      <c r="D28" s="7" t="s">
        <v>126</v>
      </c>
      <c r="E28" s="8" t="s">
        <v>40</v>
      </c>
      <c r="F28" s="8" t="s">
        <v>45</v>
      </c>
      <c r="G28" s="25"/>
      <c r="H28" s="30" t="s">
        <v>122</v>
      </c>
      <c r="I28" s="17" t="s">
        <v>48</v>
      </c>
      <c r="J28" s="22">
        <f t="shared" si="0"/>
        <v>1</v>
      </c>
      <c r="K28" s="8" t="s">
        <v>89</v>
      </c>
      <c r="L28" s="8" t="s">
        <v>91</v>
      </c>
      <c r="M28" s="39" t="s">
        <v>128</v>
      </c>
    </row>
    <row r="29" spans="2:13" ht="26.25" customHeight="1" x14ac:dyDescent="0.15">
      <c r="B29" s="6" t="s">
        <v>80</v>
      </c>
      <c r="C29" s="7" t="s">
        <v>129</v>
      </c>
      <c r="D29" s="7" t="s">
        <v>130</v>
      </c>
      <c r="E29" s="8" t="s">
        <v>40</v>
      </c>
      <c r="F29" s="8" t="s">
        <v>45</v>
      </c>
      <c r="G29" s="25"/>
      <c r="H29" s="30" t="s">
        <v>122</v>
      </c>
      <c r="I29" s="17" t="s">
        <v>48</v>
      </c>
      <c r="J29" s="22">
        <f t="shared" si="0"/>
        <v>1</v>
      </c>
      <c r="K29" s="8" t="s">
        <v>89</v>
      </c>
      <c r="L29" s="8" t="s">
        <v>91</v>
      </c>
      <c r="M29" s="39" t="s">
        <v>134</v>
      </c>
    </row>
    <row r="30" spans="2:13" ht="26.25" customHeight="1" x14ac:dyDescent="0.15">
      <c r="B30" s="6" t="s">
        <v>101</v>
      </c>
      <c r="C30" s="7" t="s">
        <v>131</v>
      </c>
      <c r="D30" s="7"/>
      <c r="E30" s="8" t="s">
        <v>40</v>
      </c>
      <c r="F30" s="8" t="s">
        <v>102</v>
      </c>
      <c r="G30" s="43"/>
      <c r="H30" s="30" t="s">
        <v>54</v>
      </c>
      <c r="I30" s="17" t="s">
        <v>48</v>
      </c>
      <c r="J30" s="22">
        <f t="shared" si="0"/>
        <v>1</v>
      </c>
      <c r="K30" s="8" t="s">
        <v>89</v>
      </c>
      <c r="L30" s="8" t="s">
        <v>91</v>
      </c>
      <c r="M30" s="39" t="s">
        <v>132</v>
      </c>
    </row>
    <row r="31" spans="2:13" ht="26.25" customHeight="1" x14ac:dyDescent="0.15">
      <c r="B31" s="6" t="s">
        <v>182</v>
      </c>
      <c r="C31" s="7" t="s">
        <v>160</v>
      </c>
      <c r="D31" s="7" t="s">
        <v>138</v>
      </c>
      <c r="E31" s="8" t="s">
        <v>180</v>
      </c>
      <c r="F31" s="8" t="s">
        <v>137</v>
      </c>
      <c r="G31" s="43"/>
      <c r="H31" s="30" t="s">
        <v>54</v>
      </c>
      <c r="I31" s="17" t="s">
        <v>48</v>
      </c>
      <c r="J31" s="22">
        <v>1</v>
      </c>
      <c r="K31" s="8" t="s">
        <v>89</v>
      </c>
      <c r="L31" s="8" t="s">
        <v>91</v>
      </c>
      <c r="M31" s="9" t="s">
        <v>183</v>
      </c>
    </row>
    <row r="32" spans="2:13" ht="26.25" customHeight="1" x14ac:dyDescent="0.15">
      <c r="B32" s="6" t="s">
        <v>139</v>
      </c>
      <c r="C32" s="7"/>
      <c r="D32" s="7"/>
      <c r="E32" s="8"/>
      <c r="F32" s="8" t="s">
        <v>140</v>
      </c>
      <c r="G32" s="43"/>
      <c r="H32" s="30" t="s">
        <v>54</v>
      </c>
      <c r="I32" s="17" t="s">
        <v>141</v>
      </c>
      <c r="J32" s="22">
        <f t="shared" si="0"/>
        <v>0</v>
      </c>
      <c r="K32" s="8" t="s">
        <v>142</v>
      </c>
      <c r="L32" s="8" t="s">
        <v>91</v>
      </c>
      <c r="M32" s="9" t="s">
        <v>143</v>
      </c>
    </row>
    <row r="33" spans="2:13" ht="26.25" customHeight="1" x14ac:dyDescent="0.15">
      <c r="B33" s="6" t="s">
        <v>144</v>
      </c>
      <c r="C33" s="7" t="s">
        <v>145</v>
      </c>
      <c r="D33" s="7"/>
      <c r="E33" s="8" t="s">
        <v>146</v>
      </c>
      <c r="F33" s="8" t="s">
        <v>149</v>
      </c>
      <c r="G33" s="25"/>
      <c r="H33" s="30" t="s">
        <v>54</v>
      </c>
      <c r="I33" s="17" t="s">
        <v>141</v>
      </c>
      <c r="J33" s="22">
        <f t="shared" si="0"/>
        <v>1</v>
      </c>
      <c r="K33" s="8" t="s">
        <v>148</v>
      </c>
      <c r="L33" s="8" t="s">
        <v>91</v>
      </c>
      <c r="M33" s="9" t="s">
        <v>147</v>
      </c>
    </row>
    <row r="34" spans="2:13" ht="26.25" customHeight="1" x14ac:dyDescent="0.15">
      <c r="B34" s="6" t="s">
        <v>150</v>
      </c>
      <c r="C34" s="7"/>
      <c r="D34" s="7"/>
      <c r="E34" s="8"/>
      <c r="F34" s="8" t="s">
        <v>151</v>
      </c>
      <c r="G34" s="25"/>
      <c r="H34" s="30" t="s">
        <v>54</v>
      </c>
      <c r="I34" s="17" t="s">
        <v>141</v>
      </c>
      <c r="J34" s="22">
        <f t="shared" si="0"/>
        <v>0</v>
      </c>
      <c r="K34" s="8" t="s">
        <v>142</v>
      </c>
      <c r="L34" s="8" t="s">
        <v>91</v>
      </c>
      <c r="M34" s="9" t="s">
        <v>152</v>
      </c>
    </row>
    <row r="35" spans="2:13" ht="26.25" customHeight="1" x14ac:dyDescent="0.15">
      <c r="B35" s="6" t="s">
        <v>153</v>
      </c>
      <c r="C35" s="7"/>
      <c r="D35" s="7"/>
      <c r="E35" s="8"/>
      <c r="F35" s="8" t="s">
        <v>154</v>
      </c>
      <c r="G35" s="25"/>
      <c r="H35" s="30" t="s">
        <v>54</v>
      </c>
      <c r="I35" s="17" t="s">
        <v>141</v>
      </c>
      <c r="J35" s="22">
        <f t="shared" ref="J35:J70" si="1">IF(E35&gt;1,1,0)</f>
        <v>0</v>
      </c>
      <c r="K35" s="8" t="s">
        <v>155</v>
      </c>
      <c r="L35" s="8" t="s">
        <v>91</v>
      </c>
      <c r="M35" s="9" t="s">
        <v>156</v>
      </c>
    </row>
    <row r="36" spans="2:13" ht="26.25" customHeight="1" x14ac:dyDescent="0.15">
      <c r="B36" s="6" t="s">
        <v>157</v>
      </c>
      <c r="C36" s="7"/>
      <c r="D36" s="7"/>
      <c r="E36" s="8"/>
      <c r="F36" s="8" t="s">
        <v>149</v>
      </c>
      <c r="G36" s="25"/>
      <c r="H36" s="30" t="s">
        <v>54</v>
      </c>
      <c r="I36" s="17" t="s">
        <v>141</v>
      </c>
      <c r="J36" s="22">
        <f t="shared" si="1"/>
        <v>0</v>
      </c>
      <c r="K36" s="8" t="s">
        <v>142</v>
      </c>
      <c r="L36" s="8" t="s">
        <v>91</v>
      </c>
      <c r="M36" s="9" t="s">
        <v>158</v>
      </c>
    </row>
    <row r="37" spans="2:13" ht="26.25" customHeight="1" x14ac:dyDescent="0.15">
      <c r="B37" s="6" t="s">
        <v>159</v>
      </c>
      <c r="C37" s="7" t="s">
        <v>160</v>
      </c>
      <c r="D37" s="7" t="s">
        <v>164</v>
      </c>
      <c r="E37" s="8" t="s">
        <v>179</v>
      </c>
      <c r="F37" s="8" t="s">
        <v>43</v>
      </c>
      <c r="G37" s="25"/>
      <c r="H37" s="30" t="s">
        <v>54</v>
      </c>
      <c r="I37" s="17" t="s">
        <v>141</v>
      </c>
      <c r="J37" s="22">
        <f t="shared" si="1"/>
        <v>1</v>
      </c>
      <c r="K37" s="8" t="s">
        <v>142</v>
      </c>
      <c r="L37" s="8" t="s">
        <v>91</v>
      </c>
      <c r="M37" s="9" t="s">
        <v>161</v>
      </c>
    </row>
    <row r="38" spans="2:13" ht="26.25" customHeight="1" x14ac:dyDescent="0.15">
      <c r="B38" s="6" t="s">
        <v>162</v>
      </c>
      <c r="C38" s="7"/>
      <c r="E38" s="8"/>
      <c r="F38" s="8"/>
      <c r="G38" s="25"/>
      <c r="H38" s="30" t="s">
        <v>54</v>
      </c>
      <c r="I38" s="17" t="s">
        <v>141</v>
      </c>
      <c r="J38" s="22">
        <f t="shared" si="1"/>
        <v>0</v>
      </c>
      <c r="K38" s="8" t="s">
        <v>142</v>
      </c>
      <c r="L38" s="8" t="s">
        <v>91</v>
      </c>
      <c r="M38" s="9" t="s">
        <v>163</v>
      </c>
    </row>
    <row r="39" spans="2:13" ht="26.25" customHeight="1" x14ac:dyDescent="0.15">
      <c r="B39" s="6" t="s">
        <v>165</v>
      </c>
      <c r="C39" s="7" t="s">
        <v>145</v>
      </c>
      <c r="D39" s="7"/>
      <c r="E39" s="8" t="s">
        <v>181</v>
      </c>
      <c r="F39" s="8"/>
      <c r="G39" s="25"/>
      <c r="H39" s="30" t="s">
        <v>54</v>
      </c>
      <c r="I39" s="17" t="s">
        <v>141</v>
      </c>
      <c r="J39" s="22">
        <f t="shared" si="1"/>
        <v>1</v>
      </c>
      <c r="K39" s="8" t="s">
        <v>142</v>
      </c>
      <c r="L39" s="8" t="s">
        <v>91</v>
      </c>
      <c r="M39" s="9" t="s">
        <v>166</v>
      </c>
    </row>
    <row r="40" spans="2:13" ht="26.25" customHeight="1" x14ac:dyDescent="0.15">
      <c r="B40" s="6" t="s">
        <v>167</v>
      </c>
      <c r="C40" s="7"/>
      <c r="D40" s="7"/>
      <c r="E40" s="8"/>
      <c r="F40" s="8"/>
      <c r="G40" s="25"/>
      <c r="H40" s="30" t="s">
        <v>54</v>
      </c>
      <c r="I40" s="17" t="s">
        <v>141</v>
      </c>
      <c r="J40" s="22">
        <f t="shared" si="1"/>
        <v>0</v>
      </c>
      <c r="K40" s="8" t="s">
        <v>142</v>
      </c>
      <c r="L40" s="8" t="s">
        <v>91</v>
      </c>
      <c r="M40" s="9" t="s">
        <v>169</v>
      </c>
    </row>
    <row r="41" spans="2:13" ht="26.25" customHeight="1" x14ac:dyDescent="0.15">
      <c r="B41" s="6" t="s">
        <v>168</v>
      </c>
      <c r="C41" s="7"/>
      <c r="D41" s="7"/>
      <c r="E41" s="8"/>
      <c r="F41" s="8"/>
      <c r="G41" s="25"/>
      <c r="H41" s="30" t="s">
        <v>54</v>
      </c>
      <c r="I41" s="17" t="s">
        <v>141</v>
      </c>
      <c r="J41" s="22">
        <f t="shared" si="1"/>
        <v>0</v>
      </c>
      <c r="K41" s="8" t="s">
        <v>142</v>
      </c>
      <c r="L41" s="8" t="s">
        <v>91</v>
      </c>
    </row>
    <row r="42" spans="2:13" ht="26.25" customHeight="1" x14ac:dyDescent="0.15">
      <c r="B42" s="6" t="s">
        <v>170</v>
      </c>
      <c r="C42" s="7"/>
      <c r="D42" s="7"/>
      <c r="E42" s="8"/>
      <c r="F42" s="8" t="s">
        <v>173</v>
      </c>
      <c r="G42" s="25"/>
      <c r="H42" s="30" t="s">
        <v>54</v>
      </c>
      <c r="I42" s="17" t="s">
        <v>141</v>
      </c>
      <c r="J42" s="22">
        <f t="shared" si="1"/>
        <v>0</v>
      </c>
      <c r="K42" s="8" t="s">
        <v>142</v>
      </c>
      <c r="L42" s="8" t="s">
        <v>172</v>
      </c>
      <c r="M42" s="9" t="s">
        <v>171</v>
      </c>
    </row>
    <row r="43" spans="2:13" ht="26.25" customHeight="1" x14ac:dyDescent="0.15">
      <c r="B43" s="6" t="s">
        <v>174</v>
      </c>
      <c r="C43" s="7" t="s">
        <v>175</v>
      </c>
      <c r="D43" s="7"/>
      <c r="E43" s="8" t="s">
        <v>177</v>
      </c>
      <c r="F43" s="8" t="s">
        <v>176</v>
      </c>
      <c r="G43" s="25"/>
      <c r="H43" s="30" t="s">
        <v>54</v>
      </c>
      <c r="I43" s="17" t="s">
        <v>141</v>
      </c>
      <c r="J43" s="22">
        <v>2</v>
      </c>
      <c r="K43" s="8" t="s">
        <v>142</v>
      </c>
      <c r="L43" s="8" t="s">
        <v>91</v>
      </c>
      <c r="M43" s="9" t="s">
        <v>178</v>
      </c>
    </row>
    <row r="44" spans="2:13" ht="26.25" customHeight="1" x14ac:dyDescent="0.15">
      <c r="B44" s="6"/>
      <c r="C44" s="7"/>
      <c r="D44" s="7"/>
      <c r="E44" s="8"/>
      <c r="F44" s="8"/>
      <c r="G44" s="25"/>
      <c r="H44" s="30" t="s">
        <v>54</v>
      </c>
      <c r="I44" s="17"/>
      <c r="J44" s="22">
        <f t="shared" si="1"/>
        <v>0</v>
      </c>
      <c r="K44" s="8"/>
      <c r="L44" s="8"/>
      <c r="M44" s="9"/>
    </row>
    <row r="45" spans="2:13" ht="26.25" customHeight="1" x14ac:dyDescent="0.15">
      <c r="B45" s="6"/>
      <c r="C45" s="7"/>
      <c r="D45" s="7"/>
      <c r="E45" s="8"/>
      <c r="F45" s="8"/>
      <c r="G45" s="25"/>
      <c r="H45" s="30" t="s">
        <v>54</v>
      </c>
      <c r="I45" s="17"/>
      <c r="J45" s="22">
        <f t="shared" si="1"/>
        <v>0</v>
      </c>
      <c r="K45" s="8"/>
      <c r="L45" s="8"/>
      <c r="M45" s="9"/>
    </row>
    <row r="46" spans="2:13" ht="26.25" customHeight="1" x14ac:dyDescent="0.15">
      <c r="B46" s="6"/>
      <c r="C46" s="7"/>
      <c r="D46" s="7"/>
      <c r="E46" s="8"/>
      <c r="F46" s="8"/>
      <c r="G46" s="25"/>
      <c r="H46" s="30" t="s">
        <v>55</v>
      </c>
      <c r="I46" s="17"/>
      <c r="J46" s="22">
        <f t="shared" si="1"/>
        <v>0</v>
      </c>
      <c r="K46" s="8"/>
      <c r="L46" s="8"/>
      <c r="M46" s="9"/>
    </row>
    <row r="47" spans="2:13" ht="26.25" customHeight="1" x14ac:dyDescent="0.15">
      <c r="B47" s="6"/>
      <c r="C47" s="7"/>
      <c r="D47" s="7"/>
      <c r="E47" s="8"/>
      <c r="F47" s="8"/>
      <c r="G47" s="25"/>
      <c r="H47" s="30" t="s">
        <v>54</v>
      </c>
      <c r="I47" s="17"/>
      <c r="J47" s="22">
        <f t="shared" si="1"/>
        <v>0</v>
      </c>
      <c r="K47" s="8"/>
      <c r="L47" s="8"/>
      <c r="M47" s="9"/>
    </row>
    <row r="48" spans="2:13" ht="26.25" customHeight="1" x14ac:dyDescent="0.15">
      <c r="B48" s="6"/>
      <c r="C48" s="7"/>
      <c r="D48" s="7"/>
      <c r="E48" s="8"/>
      <c r="F48" s="8"/>
      <c r="G48" s="25"/>
      <c r="H48" s="30" t="s">
        <v>54</v>
      </c>
      <c r="I48" s="17"/>
      <c r="J48" s="22">
        <f t="shared" si="1"/>
        <v>0</v>
      </c>
      <c r="K48" s="8"/>
      <c r="L48" s="8"/>
      <c r="M48" s="9"/>
    </row>
    <row r="49" spans="2:13" ht="26.25" customHeight="1" x14ac:dyDescent="0.15">
      <c r="B49" s="6"/>
      <c r="C49" s="7"/>
      <c r="D49" s="7"/>
      <c r="E49" s="8"/>
      <c r="F49" s="8"/>
      <c r="G49" s="25"/>
      <c r="H49" s="30" t="s">
        <v>54</v>
      </c>
      <c r="I49" s="17"/>
      <c r="J49" s="22">
        <f t="shared" si="1"/>
        <v>0</v>
      </c>
      <c r="K49" s="8"/>
      <c r="L49" s="8"/>
      <c r="M49" s="9"/>
    </row>
    <row r="50" spans="2:13" ht="26.25" customHeight="1" x14ac:dyDescent="0.15">
      <c r="B50" s="6"/>
      <c r="C50" s="7"/>
      <c r="D50" s="7"/>
      <c r="E50" s="8"/>
      <c r="F50" s="8"/>
      <c r="G50" s="25"/>
      <c r="H50" s="30" t="s">
        <v>54</v>
      </c>
      <c r="I50" s="17"/>
      <c r="J50" s="22">
        <f t="shared" si="1"/>
        <v>0</v>
      </c>
      <c r="K50" s="8"/>
      <c r="L50" s="8"/>
      <c r="M50" s="9"/>
    </row>
    <row r="51" spans="2:13" ht="26.25" customHeight="1" x14ac:dyDescent="0.15">
      <c r="B51" s="6"/>
      <c r="C51" s="7"/>
      <c r="D51" s="7"/>
      <c r="E51" s="8"/>
      <c r="F51" s="8"/>
      <c r="G51" s="25"/>
      <c r="H51" s="30" t="s">
        <v>54</v>
      </c>
      <c r="I51" s="17"/>
      <c r="J51" s="22">
        <f t="shared" si="1"/>
        <v>0</v>
      </c>
      <c r="K51" s="8"/>
      <c r="L51" s="8"/>
      <c r="M51" s="9"/>
    </row>
    <row r="52" spans="2:13" ht="26.25" customHeight="1" x14ac:dyDescent="0.15">
      <c r="B52" s="6"/>
      <c r="C52" s="7"/>
      <c r="D52" s="7"/>
      <c r="E52" s="8"/>
      <c r="F52" s="8"/>
      <c r="G52" s="25"/>
      <c r="H52" s="19"/>
      <c r="I52" s="17"/>
      <c r="J52" s="22">
        <f t="shared" si="1"/>
        <v>0</v>
      </c>
      <c r="K52" s="8"/>
      <c r="L52" s="8"/>
      <c r="M52" s="9"/>
    </row>
    <row r="53" spans="2:13" ht="26.25" customHeight="1" x14ac:dyDescent="0.15">
      <c r="B53" s="6"/>
      <c r="C53" s="7"/>
      <c r="D53" s="7"/>
      <c r="E53" s="8"/>
      <c r="F53" s="8"/>
      <c r="G53" s="25"/>
      <c r="H53" s="19"/>
      <c r="I53" s="17"/>
      <c r="J53" s="22">
        <f t="shared" si="1"/>
        <v>0</v>
      </c>
      <c r="K53" s="8"/>
      <c r="L53" s="8"/>
      <c r="M53" s="9"/>
    </row>
    <row r="54" spans="2:13" ht="26.25" customHeight="1" x14ac:dyDescent="0.15">
      <c r="B54" s="6"/>
      <c r="C54" s="7"/>
      <c r="D54" s="7"/>
      <c r="E54" s="8"/>
      <c r="F54" s="8"/>
      <c r="G54" s="25"/>
      <c r="H54" s="19"/>
      <c r="I54" s="17"/>
      <c r="J54" s="22">
        <f t="shared" si="1"/>
        <v>0</v>
      </c>
      <c r="K54" s="8"/>
      <c r="L54" s="8"/>
      <c r="M54" s="9"/>
    </row>
    <row r="55" spans="2:13" ht="26.25" customHeight="1" x14ac:dyDescent="0.15">
      <c r="B55" s="6"/>
      <c r="C55" s="7"/>
      <c r="D55" s="7"/>
      <c r="E55" s="8"/>
      <c r="F55" s="8"/>
      <c r="G55" s="25"/>
      <c r="H55" s="19"/>
      <c r="I55" s="17"/>
      <c r="J55" s="22">
        <f t="shared" si="1"/>
        <v>0</v>
      </c>
      <c r="K55" s="8"/>
      <c r="L55" s="8"/>
      <c r="M55" s="9"/>
    </row>
    <row r="56" spans="2:13" ht="26.25" customHeight="1" x14ac:dyDescent="0.15">
      <c r="B56" s="6"/>
      <c r="C56" s="7"/>
      <c r="D56" s="7"/>
      <c r="E56" s="8"/>
      <c r="F56" s="8"/>
      <c r="G56" s="25"/>
      <c r="H56" s="19"/>
      <c r="I56" s="17"/>
      <c r="J56" s="22">
        <f t="shared" si="1"/>
        <v>0</v>
      </c>
      <c r="K56" s="8"/>
      <c r="L56" s="8"/>
      <c r="M56" s="9"/>
    </row>
    <row r="57" spans="2:13" ht="26.25" customHeight="1" x14ac:dyDescent="0.15">
      <c r="B57" s="6"/>
      <c r="C57" s="7"/>
      <c r="D57" s="7"/>
      <c r="E57" s="8"/>
      <c r="F57" s="8"/>
      <c r="G57" s="25"/>
      <c r="H57" s="19"/>
      <c r="I57" s="17"/>
      <c r="J57" s="22">
        <f t="shared" si="1"/>
        <v>0</v>
      </c>
      <c r="K57" s="8"/>
      <c r="L57" s="8"/>
      <c r="M57" s="9"/>
    </row>
    <row r="58" spans="2:13" ht="26.25" customHeight="1" x14ac:dyDescent="0.15">
      <c r="B58" s="6"/>
      <c r="C58" s="7"/>
      <c r="D58" s="7"/>
      <c r="E58" s="8"/>
      <c r="F58" s="8"/>
      <c r="G58" s="25"/>
      <c r="H58" s="19"/>
      <c r="I58" s="17"/>
      <c r="J58" s="22">
        <f t="shared" si="1"/>
        <v>0</v>
      </c>
      <c r="K58" s="8"/>
      <c r="L58" s="8"/>
      <c r="M58" s="9"/>
    </row>
    <row r="59" spans="2:13" ht="26.25" customHeight="1" x14ac:dyDescent="0.15">
      <c r="B59" s="6"/>
      <c r="C59" s="7"/>
      <c r="D59" s="7"/>
      <c r="E59" s="8"/>
      <c r="F59" s="8"/>
      <c r="G59" s="25"/>
      <c r="H59" s="19"/>
      <c r="I59" s="17"/>
      <c r="J59" s="22">
        <f t="shared" si="1"/>
        <v>0</v>
      </c>
      <c r="K59" s="8"/>
      <c r="L59" s="8"/>
      <c r="M59" s="9"/>
    </row>
    <row r="60" spans="2:13" ht="26.25" customHeight="1" x14ac:dyDescent="0.15">
      <c r="B60" s="6"/>
      <c r="C60" s="7"/>
      <c r="D60" s="7"/>
      <c r="E60" s="8"/>
      <c r="F60" s="8"/>
      <c r="G60" s="25"/>
      <c r="H60" s="19"/>
      <c r="I60" s="17"/>
      <c r="J60" s="22">
        <f t="shared" si="1"/>
        <v>0</v>
      </c>
      <c r="K60" s="8"/>
      <c r="L60" s="8"/>
      <c r="M60" s="9"/>
    </row>
    <row r="61" spans="2:13" ht="26.25" customHeight="1" x14ac:dyDescent="0.15">
      <c r="B61" s="6"/>
      <c r="C61" s="7"/>
      <c r="D61" s="7"/>
      <c r="E61" s="8"/>
      <c r="F61" s="8"/>
      <c r="G61" s="25"/>
      <c r="H61" s="19"/>
      <c r="I61" s="17"/>
      <c r="J61" s="22">
        <f t="shared" si="1"/>
        <v>0</v>
      </c>
      <c r="K61" s="8"/>
      <c r="L61" s="8"/>
      <c r="M61" s="9"/>
    </row>
    <row r="62" spans="2:13" ht="26.25" customHeight="1" x14ac:dyDescent="0.15">
      <c r="B62" s="6"/>
      <c r="C62" s="7"/>
      <c r="D62" s="7"/>
      <c r="E62" s="8"/>
      <c r="F62" s="8"/>
      <c r="G62" s="25"/>
      <c r="H62" s="19"/>
      <c r="I62" s="17"/>
      <c r="J62" s="22">
        <f t="shared" si="1"/>
        <v>0</v>
      </c>
      <c r="K62" s="8"/>
      <c r="L62" s="8"/>
      <c r="M62" s="9"/>
    </row>
    <row r="63" spans="2:13" ht="26.25" customHeight="1" x14ac:dyDescent="0.15">
      <c r="B63" s="6"/>
      <c r="C63" s="7"/>
      <c r="D63" s="7"/>
      <c r="E63" s="8"/>
      <c r="F63" s="8"/>
      <c r="G63" s="25"/>
      <c r="H63" s="19"/>
      <c r="I63" s="17"/>
      <c r="J63" s="22">
        <f t="shared" si="1"/>
        <v>0</v>
      </c>
      <c r="K63" s="8"/>
      <c r="L63" s="8"/>
      <c r="M63" s="9"/>
    </row>
    <row r="64" spans="2:13" ht="26.25" customHeight="1" x14ac:dyDescent="0.15">
      <c r="B64" s="6"/>
      <c r="C64" s="7"/>
      <c r="D64" s="7"/>
      <c r="E64" s="8"/>
      <c r="F64" s="8"/>
      <c r="G64" s="25"/>
      <c r="H64" s="19"/>
      <c r="I64" s="17"/>
      <c r="J64" s="22">
        <f t="shared" si="1"/>
        <v>0</v>
      </c>
      <c r="K64" s="8"/>
      <c r="L64" s="8"/>
      <c r="M64" s="9"/>
    </row>
    <row r="65" spans="2:13" ht="26.25" customHeight="1" x14ac:dyDescent="0.15">
      <c r="B65" s="6"/>
      <c r="C65" s="7"/>
      <c r="D65" s="7"/>
      <c r="E65" s="8"/>
      <c r="F65" s="8"/>
      <c r="G65" s="25"/>
      <c r="H65" s="19"/>
      <c r="I65" s="17"/>
      <c r="J65" s="22">
        <f t="shared" si="1"/>
        <v>0</v>
      </c>
      <c r="K65" s="8"/>
      <c r="L65" s="8"/>
      <c r="M65" s="9"/>
    </row>
    <row r="66" spans="2:13" ht="26.25" customHeight="1" x14ac:dyDescent="0.15">
      <c r="B66" s="6"/>
      <c r="C66" s="7"/>
      <c r="D66" s="7"/>
      <c r="E66" s="8"/>
      <c r="F66" s="8"/>
      <c r="G66" s="25"/>
      <c r="H66" s="19"/>
      <c r="I66" s="17"/>
      <c r="J66" s="22">
        <f t="shared" si="1"/>
        <v>0</v>
      </c>
      <c r="K66" s="8"/>
      <c r="L66" s="8"/>
      <c r="M66" s="9"/>
    </row>
    <row r="67" spans="2:13" ht="26.25" customHeight="1" x14ac:dyDescent="0.15">
      <c r="B67" s="6"/>
      <c r="C67" s="7"/>
      <c r="D67" s="7"/>
      <c r="E67" s="8"/>
      <c r="F67" s="8"/>
      <c r="G67" s="25"/>
      <c r="H67" s="19"/>
      <c r="I67" s="17"/>
      <c r="J67" s="22">
        <f t="shared" si="1"/>
        <v>0</v>
      </c>
      <c r="K67" s="8"/>
      <c r="L67" s="8"/>
      <c r="M67" s="9"/>
    </row>
    <row r="68" spans="2:13" ht="26.25" customHeight="1" x14ac:dyDescent="0.15">
      <c r="B68" s="6"/>
      <c r="C68" s="7"/>
      <c r="D68" s="7"/>
      <c r="E68" s="8"/>
      <c r="F68" s="8"/>
      <c r="G68" s="25"/>
      <c r="H68" s="19"/>
      <c r="I68" s="17"/>
      <c r="J68" s="22">
        <f t="shared" si="1"/>
        <v>0</v>
      </c>
      <c r="K68" s="8"/>
      <c r="L68" s="8"/>
      <c r="M68" s="9"/>
    </row>
    <row r="69" spans="2:13" ht="26.25" customHeight="1" thickBot="1" x14ac:dyDescent="0.2">
      <c r="B69" s="6"/>
      <c r="C69" s="7"/>
      <c r="D69" s="7"/>
      <c r="E69" s="8"/>
      <c r="F69" s="8"/>
      <c r="G69" s="26"/>
      <c r="H69" s="19"/>
      <c r="I69" s="17"/>
      <c r="J69" s="22">
        <f t="shared" si="1"/>
        <v>0</v>
      </c>
      <c r="K69" s="8"/>
      <c r="L69" s="8"/>
      <c r="M69" s="9"/>
    </row>
    <row r="70" spans="2:13" ht="26.25" customHeight="1" thickBot="1" x14ac:dyDescent="0.2">
      <c r="B70" s="10"/>
      <c r="C70" s="11"/>
      <c r="D70" s="11"/>
      <c r="E70" s="12"/>
      <c r="F70" s="12"/>
      <c r="H70" s="19"/>
      <c r="I70" s="17"/>
      <c r="J70" s="22">
        <f t="shared" si="1"/>
        <v>0</v>
      </c>
      <c r="K70" s="8"/>
      <c r="L70" s="8"/>
      <c r="M70" s="9"/>
    </row>
    <row r="71" spans="2:13" x14ac:dyDescent="0.15">
      <c r="K71" s="8"/>
      <c r="L71" s="8"/>
      <c r="M71" s="9"/>
    </row>
    <row r="72" spans="2:13" x14ac:dyDescent="0.15">
      <c r="K72" s="8"/>
      <c r="L72" s="8"/>
      <c r="M72" s="9"/>
    </row>
    <row r="73" spans="2:13" x14ac:dyDescent="0.15">
      <c r="K73" s="8"/>
      <c r="L73" s="8"/>
      <c r="M73" s="9"/>
    </row>
    <row r="74" spans="2:13" x14ac:dyDescent="0.15">
      <c r="K74" s="8"/>
      <c r="L74" s="8"/>
      <c r="M74" s="9"/>
    </row>
    <row r="75" spans="2:13" x14ac:dyDescent="0.15">
      <c r="K75" s="8"/>
      <c r="L75" s="8"/>
      <c r="M75" s="9"/>
    </row>
    <row r="76" spans="2:13" x14ac:dyDescent="0.15">
      <c r="K76" s="8"/>
      <c r="L76" s="8"/>
      <c r="M76" s="9"/>
    </row>
    <row r="77" spans="2:13" x14ac:dyDescent="0.15">
      <c r="K77" s="8"/>
      <c r="L77" s="8"/>
      <c r="M77" s="9"/>
    </row>
    <row r="78" spans="2:13" x14ac:dyDescent="0.15">
      <c r="K78" s="8"/>
      <c r="L78" s="8"/>
      <c r="M78" s="9"/>
    </row>
    <row r="79" spans="2:13" x14ac:dyDescent="0.15">
      <c r="K79" s="8"/>
      <c r="L79" s="8"/>
      <c r="M79" s="9"/>
    </row>
    <row r="80" spans="2:13" x14ac:dyDescent="0.15">
      <c r="K80" s="8"/>
      <c r="L80" s="8"/>
      <c r="M80" s="9"/>
    </row>
    <row r="81" spans="11:13" x14ac:dyDescent="0.15">
      <c r="K81" s="8"/>
      <c r="L81" s="8"/>
      <c r="M81" s="9"/>
    </row>
    <row r="82" spans="11:13" x14ac:dyDescent="0.15">
      <c r="K82" s="8"/>
      <c r="L82" s="8"/>
      <c r="M82" s="9"/>
    </row>
    <row r="83" spans="11:13" x14ac:dyDescent="0.15">
      <c r="K83" s="8"/>
      <c r="L83" s="8"/>
      <c r="M83" s="9"/>
    </row>
    <row r="84" spans="11:13" x14ac:dyDescent="0.15">
      <c r="K84" s="8"/>
      <c r="L84" s="8"/>
      <c r="M84" s="9"/>
    </row>
    <row r="85" spans="11:13" x14ac:dyDescent="0.15">
      <c r="K85" s="8"/>
      <c r="L85" s="8"/>
      <c r="M85" s="9"/>
    </row>
    <row r="86" spans="11:13" x14ac:dyDescent="0.15">
      <c r="K86" s="8"/>
      <c r="L86" s="8"/>
      <c r="M86" s="9"/>
    </row>
    <row r="87" spans="11:13" x14ac:dyDescent="0.15">
      <c r="K87" s="8"/>
      <c r="L87" s="8"/>
      <c r="M87" s="9"/>
    </row>
    <row r="88" spans="11:13" x14ac:dyDescent="0.15">
      <c r="K88" s="8"/>
      <c r="L88" s="8"/>
      <c r="M88" s="9"/>
    </row>
    <row r="89" spans="11:13" x14ac:dyDescent="0.15">
      <c r="K89" s="8"/>
      <c r="L89" s="8"/>
      <c r="M89" s="9"/>
    </row>
    <row r="90" spans="11:13" x14ac:dyDescent="0.15">
      <c r="K90" s="8"/>
      <c r="L90" s="8"/>
      <c r="M90" s="9"/>
    </row>
    <row r="91" spans="11:13" x14ac:dyDescent="0.15">
      <c r="K91" s="8"/>
      <c r="L91" s="8"/>
      <c r="M91" s="9"/>
    </row>
    <row r="92" spans="11:13" ht="13.5" thickBot="1" x14ac:dyDescent="0.2">
      <c r="K92" s="12"/>
      <c r="L92" s="12"/>
      <c r="M92" s="13"/>
    </row>
  </sheetData>
  <phoneticPr fontId="3" type="noConversion"/>
  <dataValidations count="1">
    <dataValidation type="whole" allowBlank="1" showInputMessage="1" showErrorMessage="1" sqref="G1:G1048576" xr:uid="{00000000-0002-0000-0000-000000000000}">
      <formula1>0</formula1>
      <formula2>1E+36</formula2>
    </dataValidation>
  </dataValidations>
  <pageMargins left="0.7" right="0.7" top="0.75" bottom="0.75" header="0.3" footer="0.3"/>
  <pageSetup orientation="portrait" verticalDpi="1200" r:id="rId1"/>
  <drawing r:id="rId2"/>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Worksheets</vt:lpstr>
      </vt:variant>
      <vt:variant>
        <vt:i4>1</vt:i4>
      </vt:variant>
    </vt:vector>
  </HeadingPairs>
  <TitlesOfParts>
    <vt:vector size="1" baseType="lpstr">
      <vt:lpstr>01. Investor CRM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Ejiro Maroh</dc:creator>
  <cp:lastModifiedBy>EDSG</cp:lastModifiedBy>
  <cp:lastPrinted>2021-03-19T11:39:55Z</cp:lastPrinted>
  <dcterms:created xsi:type="dcterms:W3CDTF">2019-12-02T20:05:52Z</dcterms:created>
  <dcterms:modified xsi:type="dcterms:W3CDTF">2024-12-11T15:53:28Z</dcterms:modified>
</cp:coreProperties>
</file>